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mus\Desktop\BulkForms\June-2023-update\files\"/>
    </mc:Choice>
  </mc:AlternateContent>
  <bookViews>
    <workbookView xWindow="0" yWindow="0" windowWidth="19200" windowHeight="7035"/>
  </bookViews>
  <sheets>
    <sheet name="GoodChoiceFlowers.com OrderForm" sheetId="2" r:id="rId1"/>
    <sheet name="INSTRUCTIONS" sheetId="8" r:id="rId2"/>
    <sheet name="CSV for import" sheetId="7" state="hidden" r:id="rId3"/>
  </sheets>
  <definedNames>
    <definedName name="boom">#REF!</definedName>
    <definedName name="boom2">#REF!</definedName>
    <definedName name="countrylist">'GoodChoiceFlowers.com OrderForm'!$AB$302:$AB$311</definedName>
    <definedName name="countrylist1">'GoodChoiceFlowers.com OrderForm'!$AA$302:$AA$446</definedName>
    <definedName name="countrylist2">'GoodChoiceFlowers.com OrderForm'!$AA$302:$AA$445</definedName>
    <definedName name="demecode1">#REF!</definedName>
    <definedName name="duits">#REF!</definedName>
    <definedName name="Engel">#REF!</definedName>
    <definedName name="Fran">#REF!</definedName>
    <definedName name="Instructions">INSTRUCTIONS!$A$2</definedName>
    <definedName name="Italiaans">#REF!</definedName>
    <definedName name="mylist">#REF!</definedName>
    <definedName name="myyy">#REF!</definedName>
    <definedName name="Neder">#REF!</definedName>
    <definedName name="oknBalanceDue">#REF!</definedName>
    <definedName name="oknLineTotal_1">#REF!</definedName>
    <definedName name="oknLineTotal_12">#REF!</definedName>
    <definedName name="oknLineTotalTaxable">#REF!</definedName>
    <definedName name="oknPayments">#REF!</definedName>
    <definedName name="oknPrice_1">#REF!</definedName>
    <definedName name="oknPrice_10">#REF!</definedName>
    <definedName name="oknPrice_11">#REF!</definedName>
    <definedName name="oknPrice_12">#REF!</definedName>
    <definedName name="oknPrice_2">#REF!</definedName>
    <definedName name="oknPrice_3">#REF!</definedName>
    <definedName name="oknPrice_4">#REF!</definedName>
    <definedName name="oknPrice_5">#REF!</definedName>
    <definedName name="oknPrice_6">#REF!</definedName>
    <definedName name="oknPrice_7">#REF!</definedName>
    <definedName name="oknPrice_8">#REF!</definedName>
    <definedName name="oknPrice_9">#REF!</definedName>
    <definedName name="oknQuantity_1">#REF!</definedName>
    <definedName name="oknQuantity_10">#REF!</definedName>
    <definedName name="oknQuantity_11">#REF!</definedName>
    <definedName name="oknQuantity_12">#REF!</definedName>
    <definedName name="oknQuantity_2">#REF!</definedName>
    <definedName name="oknQuantity_3">#REF!</definedName>
    <definedName name="oknQuantity_4">#REF!</definedName>
    <definedName name="oknQuantity_5">#REF!</definedName>
    <definedName name="oknQuantity_6">#REF!</definedName>
    <definedName name="oknQuantity_7">#REF!</definedName>
    <definedName name="oknQuantity_8">#REF!</definedName>
    <definedName name="oknQuantity_9">#REF!</definedName>
    <definedName name="oknShippingCost">#REF!</definedName>
    <definedName name="oknSubTotal">#REF!</definedName>
    <definedName name="oknTax1">#REF!</definedName>
    <definedName name="oknTax1Name">#REF!</definedName>
    <definedName name="oknTax1Rate">#REF!</definedName>
    <definedName name="oknTax2">#REF!</definedName>
    <definedName name="oknTax2IsAppliedToTax1">#REF!</definedName>
    <definedName name="oknTax2Name">#REF!</definedName>
    <definedName name="oknTax2Rate">#REF!</definedName>
    <definedName name="oknTaxable_1">#REF!</definedName>
    <definedName name="oknTaxable_12">#REF!</definedName>
    <definedName name="oknTaxTotalIncludingShippingCost">#REF!</definedName>
    <definedName name="oknTaxType">#REF!</definedName>
    <definedName name="oknTotal">#REF!</definedName>
    <definedName name="Spaans">#REF!</definedName>
    <definedName name="test1">INSTRUCTIONS!$A$2</definedName>
  </definedNames>
  <calcPr calcId="152511"/>
</workbook>
</file>

<file path=xl/calcChain.xml><?xml version="1.0" encoding="utf-8"?>
<calcChain xmlns="http://schemas.openxmlformats.org/spreadsheetml/2006/main">
  <c r="L2" i="7" l="1"/>
  <c r="AT100" i="7" l="1"/>
  <c r="AT99" i="7"/>
  <c r="AT98" i="7"/>
  <c r="AT97" i="7"/>
  <c r="AT96" i="7"/>
  <c r="AT95" i="7"/>
  <c r="AT94" i="7"/>
  <c r="AT93" i="7"/>
  <c r="AT92" i="7"/>
  <c r="AT91" i="7"/>
  <c r="AT90" i="7"/>
  <c r="AT89" i="7"/>
  <c r="AT88" i="7"/>
  <c r="AT87" i="7"/>
  <c r="AT86" i="7"/>
  <c r="AT85" i="7"/>
  <c r="AT84" i="7"/>
  <c r="AT83" i="7"/>
  <c r="AT82" i="7"/>
  <c r="AT81" i="7"/>
  <c r="AT80" i="7"/>
  <c r="AT79" i="7"/>
  <c r="AT78" i="7"/>
  <c r="AT77" i="7"/>
  <c r="AT76" i="7"/>
  <c r="AT75" i="7"/>
  <c r="AT74" i="7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T4" i="7"/>
  <c r="AT3" i="7"/>
  <c r="AT2" i="7"/>
  <c r="AS100" i="7" l="1"/>
  <c r="AR100" i="7"/>
  <c r="AQ100" i="7"/>
  <c r="AP100" i="7"/>
  <c r="AO100" i="7"/>
  <c r="AN100" i="7"/>
  <c r="AM100" i="7"/>
  <c r="AL100" i="7"/>
  <c r="AK100" i="7"/>
  <c r="AH100" i="7"/>
  <c r="AF100" i="7"/>
  <c r="AE100" i="7"/>
  <c r="AD100" i="7"/>
  <c r="AC100" i="7"/>
  <c r="AA100" i="7"/>
  <c r="Z100" i="7"/>
  <c r="Y100" i="7"/>
  <c r="X100" i="7"/>
  <c r="V100" i="7"/>
  <c r="U100" i="7"/>
  <c r="S100" i="7"/>
  <c r="T100" i="7" s="1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100" i="7"/>
  <c r="AI100" i="7" s="1"/>
  <c r="AS99" i="7"/>
  <c r="AR99" i="7"/>
  <c r="AQ99" i="7"/>
  <c r="AP99" i="7"/>
  <c r="AO99" i="7"/>
  <c r="AN99" i="7"/>
  <c r="AM99" i="7"/>
  <c r="AL99" i="7"/>
  <c r="AK99" i="7"/>
  <c r="AH99" i="7"/>
  <c r="AF99" i="7"/>
  <c r="AE99" i="7"/>
  <c r="AD99" i="7"/>
  <c r="AC99" i="7"/>
  <c r="AA99" i="7"/>
  <c r="Z99" i="7"/>
  <c r="Y99" i="7"/>
  <c r="X99" i="7"/>
  <c r="V99" i="7"/>
  <c r="U99" i="7"/>
  <c r="T99" i="7"/>
  <c r="S99" i="7"/>
  <c r="W99" i="7" s="1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99" i="7"/>
  <c r="AI99" i="7" s="1"/>
  <c r="AS98" i="7"/>
  <c r="AR98" i="7"/>
  <c r="AQ98" i="7"/>
  <c r="AP98" i="7"/>
  <c r="AO98" i="7"/>
  <c r="AN98" i="7"/>
  <c r="AM98" i="7"/>
  <c r="AL98" i="7"/>
  <c r="AK98" i="7"/>
  <c r="AH98" i="7"/>
  <c r="AF98" i="7"/>
  <c r="AE98" i="7"/>
  <c r="AD98" i="7"/>
  <c r="AC98" i="7"/>
  <c r="AA98" i="7"/>
  <c r="Z98" i="7"/>
  <c r="Y98" i="7"/>
  <c r="X98" i="7"/>
  <c r="V98" i="7"/>
  <c r="U98" i="7"/>
  <c r="T98" i="7"/>
  <c r="S98" i="7"/>
  <c r="W98" i="7" s="1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98" i="7"/>
  <c r="AI98" i="7" s="1"/>
  <c r="AS97" i="7"/>
  <c r="AR97" i="7"/>
  <c r="AQ97" i="7"/>
  <c r="AP97" i="7"/>
  <c r="AO97" i="7"/>
  <c r="AN97" i="7"/>
  <c r="AM97" i="7"/>
  <c r="AL97" i="7"/>
  <c r="AK97" i="7"/>
  <c r="AH97" i="7"/>
  <c r="AF97" i="7"/>
  <c r="AE97" i="7"/>
  <c r="AD97" i="7"/>
  <c r="AC97" i="7"/>
  <c r="AA97" i="7"/>
  <c r="Z97" i="7"/>
  <c r="Y97" i="7"/>
  <c r="X97" i="7"/>
  <c r="V97" i="7"/>
  <c r="U97" i="7"/>
  <c r="T97" i="7"/>
  <c r="S97" i="7"/>
  <c r="W97" i="7" s="1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97" i="7"/>
  <c r="AI97" i="7" s="1"/>
  <c r="AS96" i="7"/>
  <c r="AR96" i="7"/>
  <c r="AQ96" i="7"/>
  <c r="AP96" i="7"/>
  <c r="AO96" i="7"/>
  <c r="AN96" i="7"/>
  <c r="AM96" i="7"/>
  <c r="AL96" i="7"/>
  <c r="AK96" i="7"/>
  <c r="AH96" i="7"/>
  <c r="AF96" i="7"/>
  <c r="AE96" i="7"/>
  <c r="AD96" i="7"/>
  <c r="AC96" i="7"/>
  <c r="AA96" i="7"/>
  <c r="Z96" i="7"/>
  <c r="Y96" i="7"/>
  <c r="X96" i="7"/>
  <c r="V96" i="7"/>
  <c r="U96" i="7"/>
  <c r="T96" i="7"/>
  <c r="S96" i="7"/>
  <c r="W96" i="7" s="1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96" i="7"/>
  <c r="AI96" i="7" s="1"/>
  <c r="AS95" i="7"/>
  <c r="AR95" i="7"/>
  <c r="AQ95" i="7"/>
  <c r="AP95" i="7"/>
  <c r="AO95" i="7"/>
  <c r="AN95" i="7"/>
  <c r="AM95" i="7"/>
  <c r="AL95" i="7"/>
  <c r="AK95" i="7"/>
  <c r="AH95" i="7"/>
  <c r="AF95" i="7"/>
  <c r="AE95" i="7"/>
  <c r="AD95" i="7"/>
  <c r="AC95" i="7"/>
  <c r="AA95" i="7"/>
  <c r="Z95" i="7"/>
  <c r="Y95" i="7"/>
  <c r="X95" i="7"/>
  <c r="V95" i="7"/>
  <c r="U95" i="7"/>
  <c r="T95" i="7"/>
  <c r="S95" i="7"/>
  <c r="W95" i="7" s="1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95" i="7"/>
  <c r="AI95" i="7" s="1"/>
  <c r="AS94" i="7"/>
  <c r="AR94" i="7"/>
  <c r="AQ94" i="7"/>
  <c r="AP94" i="7"/>
  <c r="AO94" i="7"/>
  <c r="AN94" i="7"/>
  <c r="AM94" i="7"/>
  <c r="AL94" i="7"/>
  <c r="AK94" i="7"/>
  <c r="AH94" i="7"/>
  <c r="AF94" i="7"/>
  <c r="AE94" i="7"/>
  <c r="AD94" i="7"/>
  <c r="AC94" i="7"/>
  <c r="AA94" i="7"/>
  <c r="Z94" i="7"/>
  <c r="Y94" i="7"/>
  <c r="X94" i="7"/>
  <c r="V94" i="7"/>
  <c r="U94" i="7"/>
  <c r="T94" i="7"/>
  <c r="S94" i="7"/>
  <c r="W94" i="7" s="1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AI94" i="7" s="1"/>
  <c r="AS93" i="7"/>
  <c r="AR93" i="7"/>
  <c r="AQ93" i="7"/>
  <c r="AP93" i="7"/>
  <c r="AO93" i="7"/>
  <c r="AN93" i="7"/>
  <c r="AM93" i="7"/>
  <c r="AL93" i="7"/>
  <c r="AK93" i="7"/>
  <c r="AH93" i="7"/>
  <c r="AF93" i="7"/>
  <c r="AE93" i="7"/>
  <c r="AD93" i="7"/>
  <c r="AC93" i="7"/>
  <c r="AA93" i="7"/>
  <c r="Z93" i="7"/>
  <c r="Y93" i="7"/>
  <c r="X93" i="7"/>
  <c r="V93" i="7"/>
  <c r="U93" i="7"/>
  <c r="T93" i="7"/>
  <c r="S93" i="7"/>
  <c r="W93" i="7" s="1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93" i="7"/>
  <c r="AI93" i="7" s="1"/>
  <c r="AS92" i="7"/>
  <c r="AR92" i="7"/>
  <c r="AQ92" i="7"/>
  <c r="AP92" i="7"/>
  <c r="AO92" i="7"/>
  <c r="AN92" i="7"/>
  <c r="AM92" i="7"/>
  <c r="AL92" i="7"/>
  <c r="AK92" i="7"/>
  <c r="AH92" i="7"/>
  <c r="AF92" i="7"/>
  <c r="AE92" i="7"/>
  <c r="AD92" i="7"/>
  <c r="AC92" i="7"/>
  <c r="AA92" i="7"/>
  <c r="Z92" i="7"/>
  <c r="Y92" i="7"/>
  <c r="X92" i="7"/>
  <c r="V92" i="7"/>
  <c r="U92" i="7"/>
  <c r="T92" i="7"/>
  <c r="S92" i="7"/>
  <c r="W92" i="7" s="1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92" i="7"/>
  <c r="AI92" i="7" s="1"/>
  <c r="AS91" i="7"/>
  <c r="AR91" i="7"/>
  <c r="AQ91" i="7"/>
  <c r="AP91" i="7"/>
  <c r="AO91" i="7"/>
  <c r="AN91" i="7"/>
  <c r="AM91" i="7"/>
  <c r="AL91" i="7"/>
  <c r="AK91" i="7"/>
  <c r="AH91" i="7"/>
  <c r="AF91" i="7"/>
  <c r="AE91" i="7"/>
  <c r="AD91" i="7"/>
  <c r="AC91" i="7"/>
  <c r="AA91" i="7"/>
  <c r="Z91" i="7"/>
  <c r="Y91" i="7"/>
  <c r="X91" i="7"/>
  <c r="V91" i="7"/>
  <c r="U91" i="7"/>
  <c r="T91" i="7"/>
  <c r="S91" i="7"/>
  <c r="W91" i="7" s="1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91" i="7"/>
  <c r="AI91" i="7" s="1"/>
  <c r="AS90" i="7"/>
  <c r="AR90" i="7"/>
  <c r="AQ90" i="7"/>
  <c r="AP90" i="7"/>
  <c r="AO90" i="7"/>
  <c r="AN90" i="7"/>
  <c r="AM90" i="7"/>
  <c r="AL90" i="7"/>
  <c r="AK90" i="7"/>
  <c r="AH90" i="7"/>
  <c r="AF90" i="7"/>
  <c r="AE90" i="7"/>
  <c r="AD90" i="7"/>
  <c r="AC90" i="7"/>
  <c r="AA90" i="7"/>
  <c r="Z90" i="7"/>
  <c r="Y90" i="7"/>
  <c r="X90" i="7"/>
  <c r="V90" i="7"/>
  <c r="U90" i="7"/>
  <c r="T90" i="7"/>
  <c r="S90" i="7"/>
  <c r="W90" i="7" s="1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90" i="7"/>
  <c r="AI90" i="7" s="1"/>
  <c r="AS89" i="7"/>
  <c r="AR89" i="7"/>
  <c r="AQ89" i="7"/>
  <c r="AP89" i="7"/>
  <c r="AO89" i="7"/>
  <c r="AN89" i="7"/>
  <c r="AM89" i="7"/>
  <c r="AL89" i="7"/>
  <c r="AK89" i="7"/>
  <c r="AH89" i="7"/>
  <c r="AF89" i="7"/>
  <c r="AE89" i="7"/>
  <c r="AD89" i="7"/>
  <c r="AC89" i="7"/>
  <c r="AA89" i="7"/>
  <c r="Z89" i="7"/>
  <c r="Y89" i="7"/>
  <c r="X89" i="7"/>
  <c r="V89" i="7"/>
  <c r="U89" i="7"/>
  <c r="T89" i="7"/>
  <c r="S89" i="7"/>
  <c r="W89" i="7" s="1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AI89" i="7" s="1"/>
  <c r="AS88" i="7"/>
  <c r="AR88" i="7"/>
  <c r="AQ88" i="7"/>
  <c r="AP88" i="7"/>
  <c r="AO88" i="7"/>
  <c r="AN88" i="7"/>
  <c r="AM88" i="7"/>
  <c r="AL88" i="7"/>
  <c r="AK88" i="7"/>
  <c r="AH88" i="7"/>
  <c r="AF88" i="7"/>
  <c r="AE88" i="7"/>
  <c r="AD88" i="7"/>
  <c r="AC88" i="7"/>
  <c r="AA88" i="7"/>
  <c r="Z88" i="7"/>
  <c r="Y88" i="7"/>
  <c r="X88" i="7"/>
  <c r="V88" i="7"/>
  <c r="U88" i="7"/>
  <c r="T88" i="7"/>
  <c r="S88" i="7"/>
  <c r="W88" i="7" s="1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88" i="7"/>
  <c r="AI88" i="7" s="1"/>
  <c r="AS87" i="7"/>
  <c r="AR87" i="7"/>
  <c r="AQ87" i="7"/>
  <c r="AP87" i="7"/>
  <c r="AO87" i="7"/>
  <c r="AN87" i="7"/>
  <c r="AM87" i="7"/>
  <c r="AL87" i="7"/>
  <c r="AK87" i="7"/>
  <c r="AH87" i="7"/>
  <c r="AF87" i="7"/>
  <c r="AE87" i="7"/>
  <c r="AD87" i="7"/>
  <c r="AC87" i="7"/>
  <c r="AA87" i="7"/>
  <c r="Z87" i="7"/>
  <c r="Y87" i="7"/>
  <c r="X87" i="7"/>
  <c r="V87" i="7"/>
  <c r="U87" i="7"/>
  <c r="T87" i="7"/>
  <c r="S87" i="7"/>
  <c r="W87" i="7" s="1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87" i="7"/>
  <c r="AI87" i="7" s="1"/>
  <c r="AS86" i="7"/>
  <c r="AR86" i="7"/>
  <c r="AQ86" i="7"/>
  <c r="AP86" i="7"/>
  <c r="AO86" i="7"/>
  <c r="AN86" i="7"/>
  <c r="AM86" i="7"/>
  <c r="AL86" i="7"/>
  <c r="AK86" i="7"/>
  <c r="AH86" i="7"/>
  <c r="AF86" i="7"/>
  <c r="AE86" i="7"/>
  <c r="AD86" i="7"/>
  <c r="AC86" i="7"/>
  <c r="AA86" i="7"/>
  <c r="Z86" i="7"/>
  <c r="Y86" i="7"/>
  <c r="X86" i="7"/>
  <c r="V86" i="7"/>
  <c r="U86" i="7"/>
  <c r="T86" i="7"/>
  <c r="S86" i="7"/>
  <c r="W86" i="7" s="1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86" i="7"/>
  <c r="AI86" i="7" s="1"/>
  <c r="AS85" i="7"/>
  <c r="AR85" i="7"/>
  <c r="AQ85" i="7"/>
  <c r="AP85" i="7"/>
  <c r="AO85" i="7"/>
  <c r="AN85" i="7"/>
  <c r="AM85" i="7"/>
  <c r="AL85" i="7"/>
  <c r="AK85" i="7"/>
  <c r="AH85" i="7"/>
  <c r="AF85" i="7"/>
  <c r="AE85" i="7"/>
  <c r="AD85" i="7"/>
  <c r="AC85" i="7"/>
  <c r="AA85" i="7"/>
  <c r="Z85" i="7"/>
  <c r="Y85" i="7"/>
  <c r="X85" i="7"/>
  <c r="V85" i="7"/>
  <c r="U85" i="7"/>
  <c r="T85" i="7"/>
  <c r="S85" i="7"/>
  <c r="W85" i="7" s="1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85" i="7"/>
  <c r="AI85" i="7" s="1"/>
  <c r="AS84" i="7"/>
  <c r="AR84" i="7"/>
  <c r="AQ84" i="7"/>
  <c r="AP84" i="7"/>
  <c r="AO84" i="7"/>
  <c r="AN84" i="7"/>
  <c r="AM84" i="7"/>
  <c r="AL84" i="7"/>
  <c r="AK84" i="7"/>
  <c r="AH84" i="7"/>
  <c r="AF84" i="7"/>
  <c r="AE84" i="7"/>
  <c r="AD84" i="7"/>
  <c r="AC84" i="7"/>
  <c r="AA84" i="7"/>
  <c r="Z84" i="7"/>
  <c r="Y84" i="7"/>
  <c r="X84" i="7"/>
  <c r="V84" i="7"/>
  <c r="U84" i="7"/>
  <c r="T84" i="7"/>
  <c r="S84" i="7"/>
  <c r="W84" i="7" s="1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84" i="7"/>
  <c r="AI84" i="7" s="1"/>
  <c r="AS83" i="7"/>
  <c r="AR83" i="7"/>
  <c r="AQ83" i="7"/>
  <c r="AP83" i="7"/>
  <c r="AO83" i="7"/>
  <c r="AN83" i="7"/>
  <c r="AM83" i="7"/>
  <c r="AL83" i="7"/>
  <c r="AK83" i="7"/>
  <c r="AH83" i="7"/>
  <c r="AF83" i="7"/>
  <c r="AE83" i="7"/>
  <c r="AD83" i="7"/>
  <c r="AC83" i="7"/>
  <c r="AA83" i="7"/>
  <c r="Z83" i="7"/>
  <c r="Y83" i="7"/>
  <c r="X83" i="7"/>
  <c r="V83" i="7"/>
  <c r="U83" i="7"/>
  <c r="T83" i="7"/>
  <c r="S83" i="7"/>
  <c r="W83" i="7" s="1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83" i="7"/>
  <c r="AI83" i="7" s="1"/>
  <c r="AS82" i="7"/>
  <c r="AR82" i="7"/>
  <c r="AQ82" i="7"/>
  <c r="AP82" i="7"/>
  <c r="AO82" i="7"/>
  <c r="AN82" i="7"/>
  <c r="AM82" i="7"/>
  <c r="AL82" i="7"/>
  <c r="AK82" i="7"/>
  <c r="AH82" i="7"/>
  <c r="AF82" i="7"/>
  <c r="AE82" i="7"/>
  <c r="AD82" i="7"/>
  <c r="AC82" i="7"/>
  <c r="AA82" i="7"/>
  <c r="Z82" i="7"/>
  <c r="Y82" i="7"/>
  <c r="X82" i="7"/>
  <c r="V82" i="7"/>
  <c r="U82" i="7"/>
  <c r="T82" i="7"/>
  <c r="S82" i="7"/>
  <c r="W82" i="7" s="1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82" i="7"/>
  <c r="AI82" i="7" s="1"/>
  <c r="AS81" i="7"/>
  <c r="AR81" i="7"/>
  <c r="AQ81" i="7"/>
  <c r="AP81" i="7"/>
  <c r="AO81" i="7"/>
  <c r="AN81" i="7"/>
  <c r="AM81" i="7"/>
  <c r="AL81" i="7"/>
  <c r="AK81" i="7"/>
  <c r="AH81" i="7"/>
  <c r="AF81" i="7"/>
  <c r="AE81" i="7"/>
  <c r="AD81" i="7"/>
  <c r="AC81" i="7"/>
  <c r="AA81" i="7"/>
  <c r="Z81" i="7"/>
  <c r="Y81" i="7"/>
  <c r="X81" i="7"/>
  <c r="V81" i="7"/>
  <c r="U81" i="7"/>
  <c r="T81" i="7"/>
  <c r="S81" i="7"/>
  <c r="W81" i="7" s="1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81" i="7"/>
  <c r="AI81" i="7" s="1"/>
  <c r="AS80" i="7"/>
  <c r="AR80" i="7"/>
  <c r="AQ80" i="7"/>
  <c r="AP80" i="7"/>
  <c r="AO80" i="7"/>
  <c r="AN80" i="7"/>
  <c r="AM80" i="7"/>
  <c r="AL80" i="7"/>
  <c r="AK80" i="7"/>
  <c r="AH80" i="7"/>
  <c r="AF80" i="7"/>
  <c r="AE80" i="7"/>
  <c r="AD80" i="7"/>
  <c r="AC80" i="7"/>
  <c r="AA80" i="7"/>
  <c r="Z80" i="7"/>
  <c r="Y80" i="7"/>
  <c r="X80" i="7"/>
  <c r="V80" i="7"/>
  <c r="U80" i="7"/>
  <c r="T80" i="7"/>
  <c r="S80" i="7"/>
  <c r="W80" i="7" s="1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80" i="7"/>
  <c r="AI80" i="7" s="1"/>
  <c r="AS79" i="7"/>
  <c r="AR79" i="7"/>
  <c r="AQ79" i="7"/>
  <c r="AP79" i="7"/>
  <c r="AO79" i="7"/>
  <c r="AN79" i="7"/>
  <c r="AM79" i="7"/>
  <c r="AL79" i="7"/>
  <c r="AK79" i="7"/>
  <c r="AH79" i="7"/>
  <c r="AF79" i="7"/>
  <c r="AE79" i="7"/>
  <c r="AD79" i="7"/>
  <c r="AC79" i="7"/>
  <c r="AA79" i="7"/>
  <c r="Z79" i="7"/>
  <c r="Y79" i="7"/>
  <c r="X79" i="7"/>
  <c r="V79" i="7"/>
  <c r="U79" i="7"/>
  <c r="T79" i="7"/>
  <c r="S79" i="7"/>
  <c r="W79" i="7" s="1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79" i="7"/>
  <c r="AI79" i="7" s="1"/>
  <c r="AS78" i="7"/>
  <c r="AR78" i="7"/>
  <c r="AQ78" i="7"/>
  <c r="AP78" i="7"/>
  <c r="AO78" i="7"/>
  <c r="AN78" i="7"/>
  <c r="AM78" i="7"/>
  <c r="AL78" i="7"/>
  <c r="AK78" i="7"/>
  <c r="AH78" i="7"/>
  <c r="AF78" i="7"/>
  <c r="AE78" i="7"/>
  <c r="AD78" i="7"/>
  <c r="AC78" i="7"/>
  <c r="AA78" i="7"/>
  <c r="Z78" i="7"/>
  <c r="Y78" i="7"/>
  <c r="X78" i="7"/>
  <c r="V78" i="7"/>
  <c r="U78" i="7"/>
  <c r="T78" i="7"/>
  <c r="S78" i="7"/>
  <c r="W78" i="7" s="1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78" i="7"/>
  <c r="AI78" i="7" s="1"/>
  <c r="AS77" i="7"/>
  <c r="AR77" i="7"/>
  <c r="AQ77" i="7"/>
  <c r="AP77" i="7"/>
  <c r="AO77" i="7"/>
  <c r="AN77" i="7"/>
  <c r="AM77" i="7"/>
  <c r="AL77" i="7"/>
  <c r="AK77" i="7"/>
  <c r="AH77" i="7"/>
  <c r="AF77" i="7"/>
  <c r="AE77" i="7"/>
  <c r="AD77" i="7"/>
  <c r="AC77" i="7"/>
  <c r="AA77" i="7"/>
  <c r="Z77" i="7"/>
  <c r="Y77" i="7"/>
  <c r="X77" i="7"/>
  <c r="V77" i="7"/>
  <c r="U77" i="7"/>
  <c r="T77" i="7"/>
  <c r="S77" i="7"/>
  <c r="W77" i="7" s="1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77" i="7"/>
  <c r="AI77" i="7" s="1"/>
  <c r="AS76" i="7"/>
  <c r="AR76" i="7"/>
  <c r="AQ76" i="7"/>
  <c r="AP76" i="7"/>
  <c r="AO76" i="7"/>
  <c r="AN76" i="7"/>
  <c r="AM76" i="7"/>
  <c r="AL76" i="7"/>
  <c r="AK76" i="7"/>
  <c r="AH76" i="7"/>
  <c r="AF76" i="7"/>
  <c r="AE76" i="7"/>
  <c r="AD76" i="7"/>
  <c r="AC76" i="7"/>
  <c r="AA76" i="7"/>
  <c r="Z76" i="7"/>
  <c r="Y76" i="7"/>
  <c r="X76" i="7"/>
  <c r="V76" i="7"/>
  <c r="U76" i="7"/>
  <c r="T76" i="7"/>
  <c r="S76" i="7"/>
  <c r="W76" i="7" s="1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76" i="7"/>
  <c r="AI76" i="7" s="1"/>
  <c r="AS75" i="7"/>
  <c r="AR75" i="7"/>
  <c r="AQ75" i="7"/>
  <c r="AP75" i="7"/>
  <c r="AO75" i="7"/>
  <c r="AN75" i="7"/>
  <c r="AM75" i="7"/>
  <c r="AL75" i="7"/>
  <c r="AK75" i="7"/>
  <c r="AH75" i="7"/>
  <c r="AF75" i="7"/>
  <c r="AE75" i="7"/>
  <c r="AD75" i="7"/>
  <c r="AC75" i="7"/>
  <c r="AA75" i="7"/>
  <c r="Z75" i="7"/>
  <c r="Y75" i="7"/>
  <c r="X75" i="7"/>
  <c r="V75" i="7"/>
  <c r="U75" i="7"/>
  <c r="T75" i="7"/>
  <c r="S75" i="7"/>
  <c r="W75" i="7" s="1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75" i="7"/>
  <c r="AI75" i="7" s="1"/>
  <c r="AS74" i="7"/>
  <c r="AR74" i="7"/>
  <c r="AQ74" i="7"/>
  <c r="AP74" i="7"/>
  <c r="AO74" i="7"/>
  <c r="AN74" i="7"/>
  <c r="AM74" i="7"/>
  <c r="AL74" i="7"/>
  <c r="AK74" i="7"/>
  <c r="AH74" i="7"/>
  <c r="AF74" i="7"/>
  <c r="AE74" i="7"/>
  <c r="AD74" i="7"/>
  <c r="AC74" i="7"/>
  <c r="AA74" i="7"/>
  <c r="Z74" i="7"/>
  <c r="Y74" i="7"/>
  <c r="X74" i="7"/>
  <c r="V74" i="7"/>
  <c r="U74" i="7"/>
  <c r="T74" i="7"/>
  <c r="S74" i="7"/>
  <c r="W74" i="7" s="1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74" i="7"/>
  <c r="AI74" i="7" s="1"/>
  <c r="AS73" i="7"/>
  <c r="AR73" i="7"/>
  <c r="AQ73" i="7"/>
  <c r="AP73" i="7"/>
  <c r="AO73" i="7"/>
  <c r="AN73" i="7"/>
  <c r="AM73" i="7"/>
  <c r="AL73" i="7"/>
  <c r="AK73" i="7"/>
  <c r="AH73" i="7"/>
  <c r="AF73" i="7"/>
  <c r="AE73" i="7"/>
  <c r="AD73" i="7"/>
  <c r="AC73" i="7"/>
  <c r="AA73" i="7"/>
  <c r="Z73" i="7"/>
  <c r="Y73" i="7"/>
  <c r="X73" i="7"/>
  <c r="V73" i="7"/>
  <c r="U73" i="7"/>
  <c r="T73" i="7"/>
  <c r="S73" i="7"/>
  <c r="W73" i="7" s="1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73" i="7"/>
  <c r="AI73" i="7" s="1"/>
  <c r="AS72" i="7"/>
  <c r="AR72" i="7"/>
  <c r="AQ72" i="7"/>
  <c r="AP72" i="7"/>
  <c r="AO72" i="7"/>
  <c r="AN72" i="7"/>
  <c r="AM72" i="7"/>
  <c r="AL72" i="7"/>
  <c r="AK72" i="7"/>
  <c r="AH72" i="7"/>
  <c r="AF72" i="7"/>
  <c r="AE72" i="7"/>
  <c r="AD72" i="7"/>
  <c r="AC72" i="7"/>
  <c r="AA72" i="7"/>
  <c r="Z72" i="7"/>
  <c r="Y72" i="7"/>
  <c r="X72" i="7"/>
  <c r="V72" i="7"/>
  <c r="U72" i="7"/>
  <c r="T72" i="7"/>
  <c r="S72" i="7"/>
  <c r="W72" i="7" s="1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72" i="7"/>
  <c r="AI72" i="7" s="1"/>
  <c r="AS71" i="7"/>
  <c r="AR71" i="7"/>
  <c r="AQ71" i="7"/>
  <c r="AP71" i="7"/>
  <c r="AO71" i="7"/>
  <c r="AN71" i="7"/>
  <c r="AM71" i="7"/>
  <c r="AL71" i="7"/>
  <c r="AK71" i="7"/>
  <c r="AH71" i="7"/>
  <c r="AF71" i="7"/>
  <c r="AE71" i="7"/>
  <c r="AD71" i="7"/>
  <c r="AC71" i="7"/>
  <c r="AA71" i="7"/>
  <c r="Z71" i="7"/>
  <c r="Y71" i="7"/>
  <c r="X71" i="7"/>
  <c r="V71" i="7"/>
  <c r="U71" i="7"/>
  <c r="T71" i="7"/>
  <c r="S71" i="7"/>
  <c r="W71" i="7" s="1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AI71" i="7" s="1"/>
  <c r="AS70" i="7"/>
  <c r="AR70" i="7"/>
  <c r="AQ70" i="7"/>
  <c r="AP70" i="7"/>
  <c r="AO70" i="7"/>
  <c r="AN70" i="7"/>
  <c r="AM70" i="7"/>
  <c r="AL70" i="7"/>
  <c r="AK70" i="7"/>
  <c r="AH70" i="7"/>
  <c r="AF70" i="7"/>
  <c r="AE70" i="7"/>
  <c r="AD70" i="7"/>
  <c r="AC70" i="7"/>
  <c r="AA70" i="7"/>
  <c r="Z70" i="7"/>
  <c r="Y70" i="7"/>
  <c r="X70" i="7"/>
  <c r="V70" i="7"/>
  <c r="U70" i="7"/>
  <c r="T70" i="7"/>
  <c r="S70" i="7"/>
  <c r="W70" i="7" s="1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70" i="7"/>
  <c r="AI70" i="7" s="1"/>
  <c r="AS69" i="7"/>
  <c r="AR69" i="7"/>
  <c r="AQ69" i="7"/>
  <c r="AP69" i="7"/>
  <c r="AO69" i="7"/>
  <c r="AN69" i="7"/>
  <c r="AM69" i="7"/>
  <c r="AL69" i="7"/>
  <c r="AK69" i="7"/>
  <c r="AH69" i="7"/>
  <c r="AF69" i="7"/>
  <c r="AE69" i="7"/>
  <c r="AD69" i="7"/>
  <c r="AC69" i="7"/>
  <c r="AA69" i="7"/>
  <c r="Z69" i="7"/>
  <c r="Y69" i="7"/>
  <c r="X69" i="7"/>
  <c r="V69" i="7"/>
  <c r="U69" i="7"/>
  <c r="T69" i="7"/>
  <c r="S69" i="7"/>
  <c r="W69" i="7" s="1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69" i="7"/>
  <c r="AI69" i="7" s="1"/>
  <c r="AS68" i="7"/>
  <c r="AR68" i="7"/>
  <c r="AQ68" i="7"/>
  <c r="AP68" i="7"/>
  <c r="AO68" i="7"/>
  <c r="AN68" i="7"/>
  <c r="AM68" i="7"/>
  <c r="AL68" i="7"/>
  <c r="AK68" i="7"/>
  <c r="AH68" i="7"/>
  <c r="AF68" i="7"/>
  <c r="AE68" i="7"/>
  <c r="AD68" i="7"/>
  <c r="AC68" i="7"/>
  <c r="AA68" i="7"/>
  <c r="Z68" i="7"/>
  <c r="Y68" i="7"/>
  <c r="X68" i="7"/>
  <c r="V68" i="7"/>
  <c r="U68" i="7"/>
  <c r="T68" i="7"/>
  <c r="S68" i="7"/>
  <c r="W68" i="7" s="1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68" i="7"/>
  <c r="AI68" i="7" s="1"/>
  <c r="AS67" i="7"/>
  <c r="AR67" i="7"/>
  <c r="AQ67" i="7"/>
  <c r="AP67" i="7"/>
  <c r="AO67" i="7"/>
  <c r="AN67" i="7"/>
  <c r="AM67" i="7"/>
  <c r="AL67" i="7"/>
  <c r="AK67" i="7"/>
  <c r="AH67" i="7"/>
  <c r="AF67" i="7"/>
  <c r="AE67" i="7"/>
  <c r="AD67" i="7"/>
  <c r="AC67" i="7"/>
  <c r="AA67" i="7"/>
  <c r="Z67" i="7"/>
  <c r="Y67" i="7"/>
  <c r="X67" i="7"/>
  <c r="V67" i="7"/>
  <c r="U67" i="7"/>
  <c r="T67" i="7"/>
  <c r="S67" i="7"/>
  <c r="W67" i="7" s="1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67" i="7"/>
  <c r="AI67" i="7" s="1"/>
  <c r="AS66" i="7"/>
  <c r="AR66" i="7"/>
  <c r="AQ66" i="7"/>
  <c r="AP66" i="7"/>
  <c r="AO66" i="7"/>
  <c r="AN66" i="7"/>
  <c r="AM66" i="7"/>
  <c r="AL66" i="7"/>
  <c r="AK66" i="7"/>
  <c r="AH66" i="7"/>
  <c r="AF66" i="7"/>
  <c r="AE66" i="7"/>
  <c r="AD66" i="7"/>
  <c r="AC66" i="7"/>
  <c r="AA66" i="7"/>
  <c r="Z66" i="7"/>
  <c r="Y66" i="7"/>
  <c r="X66" i="7"/>
  <c r="V66" i="7"/>
  <c r="U66" i="7"/>
  <c r="T66" i="7"/>
  <c r="S66" i="7"/>
  <c r="W66" i="7" s="1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66" i="7"/>
  <c r="AI66" i="7" s="1"/>
  <c r="AS65" i="7"/>
  <c r="AR65" i="7"/>
  <c r="AQ65" i="7"/>
  <c r="AP65" i="7"/>
  <c r="AO65" i="7"/>
  <c r="AN65" i="7"/>
  <c r="AM65" i="7"/>
  <c r="AL65" i="7"/>
  <c r="AK65" i="7"/>
  <c r="AH65" i="7"/>
  <c r="AF65" i="7"/>
  <c r="AE65" i="7"/>
  <c r="AD65" i="7"/>
  <c r="AC65" i="7"/>
  <c r="AA65" i="7"/>
  <c r="Z65" i="7"/>
  <c r="Y65" i="7"/>
  <c r="X65" i="7"/>
  <c r="V65" i="7"/>
  <c r="U65" i="7"/>
  <c r="T65" i="7"/>
  <c r="S65" i="7"/>
  <c r="W65" i="7" s="1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65" i="7"/>
  <c r="AI65" i="7" s="1"/>
  <c r="AS64" i="7"/>
  <c r="AR64" i="7"/>
  <c r="AQ64" i="7"/>
  <c r="AP64" i="7"/>
  <c r="AO64" i="7"/>
  <c r="AN64" i="7"/>
  <c r="AM64" i="7"/>
  <c r="AL64" i="7"/>
  <c r="AK64" i="7"/>
  <c r="AH64" i="7"/>
  <c r="AF64" i="7"/>
  <c r="AE64" i="7"/>
  <c r="AD64" i="7"/>
  <c r="AC64" i="7"/>
  <c r="AA64" i="7"/>
  <c r="Z64" i="7"/>
  <c r="Y64" i="7"/>
  <c r="X64" i="7"/>
  <c r="V64" i="7"/>
  <c r="U64" i="7"/>
  <c r="T64" i="7"/>
  <c r="S64" i="7"/>
  <c r="W64" i="7" s="1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64" i="7"/>
  <c r="AI64" i="7" s="1"/>
  <c r="AS63" i="7"/>
  <c r="AR63" i="7"/>
  <c r="AQ63" i="7"/>
  <c r="AP63" i="7"/>
  <c r="AO63" i="7"/>
  <c r="AN63" i="7"/>
  <c r="AM63" i="7"/>
  <c r="AL63" i="7"/>
  <c r="AK63" i="7"/>
  <c r="AH63" i="7"/>
  <c r="AF63" i="7"/>
  <c r="AE63" i="7"/>
  <c r="AD63" i="7"/>
  <c r="AC63" i="7"/>
  <c r="AA63" i="7"/>
  <c r="Z63" i="7"/>
  <c r="Y63" i="7"/>
  <c r="X63" i="7"/>
  <c r="V63" i="7"/>
  <c r="U63" i="7"/>
  <c r="T63" i="7"/>
  <c r="S63" i="7"/>
  <c r="W63" i="7" s="1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AI63" i="7" s="1"/>
  <c r="AS62" i="7"/>
  <c r="AR62" i="7"/>
  <c r="AQ62" i="7"/>
  <c r="AP62" i="7"/>
  <c r="AO62" i="7"/>
  <c r="AN62" i="7"/>
  <c r="AM62" i="7"/>
  <c r="AL62" i="7"/>
  <c r="AK62" i="7"/>
  <c r="AH62" i="7"/>
  <c r="AF62" i="7"/>
  <c r="AE62" i="7"/>
  <c r="AD62" i="7"/>
  <c r="AC62" i="7"/>
  <c r="AA62" i="7"/>
  <c r="Z62" i="7"/>
  <c r="Y62" i="7"/>
  <c r="X62" i="7"/>
  <c r="V62" i="7"/>
  <c r="U62" i="7"/>
  <c r="T62" i="7"/>
  <c r="S62" i="7"/>
  <c r="W62" i="7" s="1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AI62" i="7" s="1"/>
  <c r="AS61" i="7"/>
  <c r="AR61" i="7"/>
  <c r="AQ61" i="7"/>
  <c r="AP61" i="7"/>
  <c r="AO61" i="7"/>
  <c r="AN61" i="7"/>
  <c r="AM61" i="7"/>
  <c r="AL61" i="7"/>
  <c r="AK61" i="7"/>
  <c r="AH61" i="7"/>
  <c r="AF61" i="7"/>
  <c r="AE61" i="7"/>
  <c r="AD61" i="7"/>
  <c r="AC61" i="7"/>
  <c r="AA61" i="7"/>
  <c r="Z61" i="7"/>
  <c r="Y61" i="7"/>
  <c r="X61" i="7"/>
  <c r="V61" i="7"/>
  <c r="U61" i="7"/>
  <c r="T61" i="7"/>
  <c r="S61" i="7"/>
  <c r="W61" i="7" s="1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AI61" i="7" s="1"/>
  <c r="AS60" i="7"/>
  <c r="AR60" i="7"/>
  <c r="AQ60" i="7"/>
  <c r="AP60" i="7"/>
  <c r="AO60" i="7"/>
  <c r="AN60" i="7"/>
  <c r="AM60" i="7"/>
  <c r="AL60" i="7"/>
  <c r="AK60" i="7"/>
  <c r="AH60" i="7"/>
  <c r="AF60" i="7"/>
  <c r="AE60" i="7"/>
  <c r="AD60" i="7"/>
  <c r="AC60" i="7"/>
  <c r="AA60" i="7"/>
  <c r="Z60" i="7"/>
  <c r="Y60" i="7"/>
  <c r="X60" i="7"/>
  <c r="V60" i="7"/>
  <c r="U60" i="7"/>
  <c r="S60" i="7"/>
  <c r="T60" i="7" s="1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AI60" i="7" s="1"/>
  <c r="AS59" i="7"/>
  <c r="AR59" i="7"/>
  <c r="AQ59" i="7"/>
  <c r="AP59" i="7"/>
  <c r="AO59" i="7"/>
  <c r="AN59" i="7"/>
  <c r="AM59" i="7"/>
  <c r="AL59" i="7"/>
  <c r="AK59" i="7"/>
  <c r="AH59" i="7"/>
  <c r="AF59" i="7"/>
  <c r="AE59" i="7"/>
  <c r="AD59" i="7"/>
  <c r="AC59" i="7"/>
  <c r="AA59" i="7"/>
  <c r="Z59" i="7"/>
  <c r="Y59" i="7"/>
  <c r="X59" i="7"/>
  <c r="V59" i="7"/>
  <c r="U59" i="7"/>
  <c r="S59" i="7"/>
  <c r="W59" i="7" s="1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AI59" i="7" s="1"/>
  <c r="AS58" i="7"/>
  <c r="AR58" i="7"/>
  <c r="AQ58" i="7"/>
  <c r="AP58" i="7"/>
  <c r="AO58" i="7"/>
  <c r="AN58" i="7"/>
  <c r="AM58" i="7"/>
  <c r="AL58" i="7"/>
  <c r="AK58" i="7"/>
  <c r="AH58" i="7"/>
  <c r="AF58" i="7"/>
  <c r="AE58" i="7"/>
  <c r="AD58" i="7"/>
  <c r="AC58" i="7"/>
  <c r="AA58" i="7"/>
  <c r="Z58" i="7"/>
  <c r="Y58" i="7"/>
  <c r="X58" i="7"/>
  <c r="V58" i="7"/>
  <c r="U58" i="7"/>
  <c r="S58" i="7"/>
  <c r="T58" i="7" s="1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AI58" i="7" s="1"/>
  <c r="AS57" i="7"/>
  <c r="AR57" i="7"/>
  <c r="AQ57" i="7"/>
  <c r="AP57" i="7"/>
  <c r="AO57" i="7"/>
  <c r="AN57" i="7"/>
  <c r="AM57" i="7"/>
  <c r="AL57" i="7"/>
  <c r="AK57" i="7"/>
  <c r="AH57" i="7"/>
  <c r="AF57" i="7"/>
  <c r="AE57" i="7"/>
  <c r="AD57" i="7"/>
  <c r="AC57" i="7"/>
  <c r="AA57" i="7"/>
  <c r="Z57" i="7"/>
  <c r="Y57" i="7"/>
  <c r="X57" i="7"/>
  <c r="V57" i="7"/>
  <c r="U57" i="7"/>
  <c r="S57" i="7"/>
  <c r="W57" i="7" s="1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AI57" i="7" s="1"/>
  <c r="AS56" i="7"/>
  <c r="AR56" i="7"/>
  <c r="AQ56" i="7"/>
  <c r="AP56" i="7"/>
  <c r="AO56" i="7"/>
  <c r="AN56" i="7"/>
  <c r="AM56" i="7"/>
  <c r="AL56" i="7"/>
  <c r="AK56" i="7"/>
  <c r="AH56" i="7"/>
  <c r="AF56" i="7"/>
  <c r="AE56" i="7"/>
  <c r="AD56" i="7"/>
  <c r="AC56" i="7"/>
  <c r="AA56" i="7"/>
  <c r="Z56" i="7"/>
  <c r="Y56" i="7"/>
  <c r="X56" i="7"/>
  <c r="V56" i="7"/>
  <c r="U56" i="7"/>
  <c r="S56" i="7"/>
  <c r="T56" i="7" s="1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AI56" i="7" s="1"/>
  <c r="AS55" i="7"/>
  <c r="AR55" i="7"/>
  <c r="AQ55" i="7"/>
  <c r="AP55" i="7"/>
  <c r="AO55" i="7"/>
  <c r="AN55" i="7"/>
  <c r="AM55" i="7"/>
  <c r="AL55" i="7"/>
  <c r="AK55" i="7"/>
  <c r="AH55" i="7"/>
  <c r="AF55" i="7"/>
  <c r="AE55" i="7"/>
  <c r="AD55" i="7"/>
  <c r="AC55" i="7"/>
  <c r="AA55" i="7"/>
  <c r="Z55" i="7"/>
  <c r="Y55" i="7"/>
  <c r="X55" i="7"/>
  <c r="V55" i="7"/>
  <c r="U55" i="7"/>
  <c r="S55" i="7"/>
  <c r="W55" i="7" s="1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AI55" i="7" s="1"/>
  <c r="AS54" i="7"/>
  <c r="AR54" i="7"/>
  <c r="AQ54" i="7"/>
  <c r="AP54" i="7"/>
  <c r="AO54" i="7"/>
  <c r="AN54" i="7"/>
  <c r="AM54" i="7"/>
  <c r="AL54" i="7"/>
  <c r="AK54" i="7"/>
  <c r="AH54" i="7"/>
  <c r="AF54" i="7"/>
  <c r="AE54" i="7"/>
  <c r="AD54" i="7"/>
  <c r="AC54" i="7"/>
  <c r="AA54" i="7"/>
  <c r="Z54" i="7"/>
  <c r="Y54" i="7"/>
  <c r="X54" i="7"/>
  <c r="V54" i="7"/>
  <c r="U54" i="7"/>
  <c r="S54" i="7"/>
  <c r="T54" i="7" s="1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AI54" i="7" s="1"/>
  <c r="AS53" i="7"/>
  <c r="AR53" i="7"/>
  <c r="AQ53" i="7"/>
  <c r="AP53" i="7"/>
  <c r="AO53" i="7"/>
  <c r="AN53" i="7"/>
  <c r="AM53" i="7"/>
  <c r="AL53" i="7"/>
  <c r="AK53" i="7"/>
  <c r="AH53" i="7"/>
  <c r="AF53" i="7"/>
  <c r="AE53" i="7"/>
  <c r="AD53" i="7"/>
  <c r="AC53" i="7"/>
  <c r="AA53" i="7"/>
  <c r="Z53" i="7"/>
  <c r="Y53" i="7"/>
  <c r="X53" i="7"/>
  <c r="V53" i="7"/>
  <c r="U53" i="7"/>
  <c r="S53" i="7"/>
  <c r="W53" i="7" s="1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AI53" i="7" s="1"/>
  <c r="AS52" i="7"/>
  <c r="AR52" i="7"/>
  <c r="AQ52" i="7"/>
  <c r="AP52" i="7"/>
  <c r="AO52" i="7"/>
  <c r="AN52" i="7"/>
  <c r="AM52" i="7"/>
  <c r="AL52" i="7"/>
  <c r="AK52" i="7"/>
  <c r="AH52" i="7"/>
  <c r="AF52" i="7"/>
  <c r="AE52" i="7"/>
  <c r="AD52" i="7"/>
  <c r="AC52" i="7"/>
  <c r="AA52" i="7"/>
  <c r="Z52" i="7"/>
  <c r="Y52" i="7"/>
  <c r="X52" i="7"/>
  <c r="V52" i="7"/>
  <c r="U52" i="7"/>
  <c r="S52" i="7"/>
  <c r="T52" i="7" s="1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AI52" i="7" s="1"/>
  <c r="AS51" i="7"/>
  <c r="AR51" i="7"/>
  <c r="AQ51" i="7"/>
  <c r="AP51" i="7"/>
  <c r="AO51" i="7"/>
  <c r="AN51" i="7"/>
  <c r="AM51" i="7"/>
  <c r="AL51" i="7"/>
  <c r="AK51" i="7"/>
  <c r="AH51" i="7"/>
  <c r="AF51" i="7"/>
  <c r="AE51" i="7"/>
  <c r="AD51" i="7"/>
  <c r="AC51" i="7"/>
  <c r="AA51" i="7"/>
  <c r="Z51" i="7"/>
  <c r="Y51" i="7"/>
  <c r="X51" i="7"/>
  <c r="V51" i="7"/>
  <c r="U51" i="7"/>
  <c r="S51" i="7"/>
  <c r="W51" i="7" s="1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AI51" i="7" s="1"/>
  <c r="AS50" i="7"/>
  <c r="AR50" i="7"/>
  <c r="AQ50" i="7"/>
  <c r="AP50" i="7"/>
  <c r="AO50" i="7"/>
  <c r="AN50" i="7"/>
  <c r="AM50" i="7"/>
  <c r="AL50" i="7"/>
  <c r="AK50" i="7"/>
  <c r="AH50" i="7"/>
  <c r="AF50" i="7"/>
  <c r="AE50" i="7"/>
  <c r="AD50" i="7"/>
  <c r="AC50" i="7"/>
  <c r="AA50" i="7"/>
  <c r="Z50" i="7"/>
  <c r="Y50" i="7"/>
  <c r="X50" i="7"/>
  <c r="V50" i="7"/>
  <c r="U50" i="7"/>
  <c r="S50" i="7"/>
  <c r="T50" i="7" s="1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AI50" i="7" s="1"/>
  <c r="AS49" i="7"/>
  <c r="AR49" i="7"/>
  <c r="AQ49" i="7"/>
  <c r="AP49" i="7"/>
  <c r="AO49" i="7"/>
  <c r="AN49" i="7"/>
  <c r="AM49" i="7"/>
  <c r="AL49" i="7"/>
  <c r="AK49" i="7"/>
  <c r="AH49" i="7"/>
  <c r="AF49" i="7"/>
  <c r="AE49" i="7"/>
  <c r="AD49" i="7"/>
  <c r="AC49" i="7"/>
  <c r="AA49" i="7"/>
  <c r="Z49" i="7"/>
  <c r="Y49" i="7"/>
  <c r="X49" i="7"/>
  <c r="V49" i="7"/>
  <c r="U49" i="7"/>
  <c r="S49" i="7"/>
  <c r="W49" i="7" s="1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AI49" i="7" s="1"/>
  <c r="AS48" i="7"/>
  <c r="AR48" i="7"/>
  <c r="AQ48" i="7"/>
  <c r="AP48" i="7"/>
  <c r="AO48" i="7"/>
  <c r="AN48" i="7"/>
  <c r="AM48" i="7"/>
  <c r="AL48" i="7"/>
  <c r="AK48" i="7"/>
  <c r="AH48" i="7"/>
  <c r="AF48" i="7"/>
  <c r="AE48" i="7"/>
  <c r="AD48" i="7"/>
  <c r="AC48" i="7"/>
  <c r="AA48" i="7"/>
  <c r="Z48" i="7"/>
  <c r="Y48" i="7"/>
  <c r="X48" i="7"/>
  <c r="V48" i="7"/>
  <c r="U48" i="7"/>
  <c r="S48" i="7"/>
  <c r="T48" i="7" s="1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AI48" i="7" s="1"/>
  <c r="AS47" i="7"/>
  <c r="AR47" i="7"/>
  <c r="AQ47" i="7"/>
  <c r="AP47" i="7"/>
  <c r="AO47" i="7"/>
  <c r="AN47" i="7"/>
  <c r="AM47" i="7"/>
  <c r="AL47" i="7"/>
  <c r="AK47" i="7"/>
  <c r="AH47" i="7"/>
  <c r="AF47" i="7"/>
  <c r="AE47" i="7"/>
  <c r="AD47" i="7"/>
  <c r="AC47" i="7"/>
  <c r="AA47" i="7"/>
  <c r="Z47" i="7"/>
  <c r="Y47" i="7"/>
  <c r="X47" i="7"/>
  <c r="V47" i="7"/>
  <c r="U47" i="7"/>
  <c r="S47" i="7"/>
  <c r="W47" i="7" s="1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AI47" i="7" s="1"/>
  <c r="AS46" i="7"/>
  <c r="AR46" i="7"/>
  <c r="AQ46" i="7"/>
  <c r="AP46" i="7"/>
  <c r="AO46" i="7"/>
  <c r="AN46" i="7"/>
  <c r="AM46" i="7"/>
  <c r="AL46" i="7"/>
  <c r="AK46" i="7"/>
  <c r="AH46" i="7"/>
  <c r="AF46" i="7"/>
  <c r="AE46" i="7"/>
  <c r="AD46" i="7"/>
  <c r="AC46" i="7"/>
  <c r="AA46" i="7"/>
  <c r="Z46" i="7"/>
  <c r="Y46" i="7"/>
  <c r="X46" i="7"/>
  <c r="V46" i="7"/>
  <c r="U46" i="7"/>
  <c r="S46" i="7"/>
  <c r="W46" i="7" s="1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AI46" i="7" s="1"/>
  <c r="AS45" i="7"/>
  <c r="AR45" i="7"/>
  <c r="AQ45" i="7"/>
  <c r="AP45" i="7"/>
  <c r="AO45" i="7"/>
  <c r="AN45" i="7"/>
  <c r="AM45" i="7"/>
  <c r="AL45" i="7"/>
  <c r="AK45" i="7"/>
  <c r="AH45" i="7"/>
  <c r="AF45" i="7"/>
  <c r="AE45" i="7"/>
  <c r="AD45" i="7"/>
  <c r="AC45" i="7"/>
  <c r="AA45" i="7"/>
  <c r="Z45" i="7"/>
  <c r="Y45" i="7"/>
  <c r="X45" i="7"/>
  <c r="V45" i="7"/>
  <c r="U45" i="7"/>
  <c r="S45" i="7"/>
  <c r="W45" i="7" s="1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AI45" i="7" s="1"/>
  <c r="AS44" i="7"/>
  <c r="AR44" i="7"/>
  <c r="AQ44" i="7"/>
  <c r="AP44" i="7"/>
  <c r="AO44" i="7"/>
  <c r="AN44" i="7"/>
  <c r="AM44" i="7"/>
  <c r="AL44" i="7"/>
  <c r="AK44" i="7"/>
  <c r="AH44" i="7"/>
  <c r="AF44" i="7"/>
  <c r="AE44" i="7"/>
  <c r="AD44" i="7"/>
  <c r="AC44" i="7"/>
  <c r="AA44" i="7"/>
  <c r="Z44" i="7"/>
  <c r="Y44" i="7"/>
  <c r="X44" i="7"/>
  <c r="V44" i="7"/>
  <c r="U44" i="7"/>
  <c r="S44" i="7"/>
  <c r="W44" i="7" s="1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AI44" i="7" s="1"/>
  <c r="AS43" i="7"/>
  <c r="AR43" i="7"/>
  <c r="AQ43" i="7"/>
  <c r="AP43" i="7"/>
  <c r="AO43" i="7"/>
  <c r="AN43" i="7"/>
  <c r="AM43" i="7"/>
  <c r="AL43" i="7"/>
  <c r="AK43" i="7"/>
  <c r="AH43" i="7"/>
  <c r="AF43" i="7"/>
  <c r="AE43" i="7"/>
  <c r="AD43" i="7"/>
  <c r="AC43" i="7"/>
  <c r="AA43" i="7"/>
  <c r="Z43" i="7"/>
  <c r="Y43" i="7"/>
  <c r="X43" i="7"/>
  <c r="V43" i="7"/>
  <c r="U43" i="7"/>
  <c r="S43" i="7"/>
  <c r="W43" i="7" s="1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AI43" i="7" s="1"/>
  <c r="AS42" i="7"/>
  <c r="AR42" i="7"/>
  <c r="AQ42" i="7"/>
  <c r="AP42" i="7"/>
  <c r="AO42" i="7"/>
  <c r="AN42" i="7"/>
  <c r="AM42" i="7"/>
  <c r="AL42" i="7"/>
  <c r="AK42" i="7"/>
  <c r="AH42" i="7"/>
  <c r="AF42" i="7"/>
  <c r="AE42" i="7"/>
  <c r="AD42" i="7"/>
  <c r="AC42" i="7"/>
  <c r="AA42" i="7"/>
  <c r="Z42" i="7"/>
  <c r="Y42" i="7"/>
  <c r="X42" i="7"/>
  <c r="V42" i="7"/>
  <c r="U42" i="7"/>
  <c r="S42" i="7"/>
  <c r="W42" i="7" s="1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AI42" i="7" s="1"/>
  <c r="AS41" i="7"/>
  <c r="AR41" i="7"/>
  <c r="AQ41" i="7"/>
  <c r="AP41" i="7"/>
  <c r="AO41" i="7"/>
  <c r="AN41" i="7"/>
  <c r="AM41" i="7"/>
  <c r="AL41" i="7"/>
  <c r="AK41" i="7"/>
  <c r="AH41" i="7"/>
  <c r="AF41" i="7"/>
  <c r="AE41" i="7"/>
  <c r="AD41" i="7"/>
  <c r="AC41" i="7"/>
  <c r="AA41" i="7"/>
  <c r="Z41" i="7"/>
  <c r="Y41" i="7"/>
  <c r="X41" i="7"/>
  <c r="V41" i="7"/>
  <c r="U41" i="7"/>
  <c r="S41" i="7"/>
  <c r="W41" i="7" s="1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AI41" i="7" s="1"/>
  <c r="AS40" i="7"/>
  <c r="AR40" i="7"/>
  <c r="AQ40" i="7"/>
  <c r="AP40" i="7"/>
  <c r="AO40" i="7"/>
  <c r="AN40" i="7"/>
  <c r="AM40" i="7"/>
  <c r="AL40" i="7"/>
  <c r="AK40" i="7"/>
  <c r="AH40" i="7"/>
  <c r="AF40" i="7"/>
  <c r="AE40" i="7"/>
  <c r="AD40" i="7"/>
  <c r="AC40" i="7"/>
  <c r="AA40" i="7"/>
  <c r="Z40" i="7"/>
  <c r="Y40" i="7"/>
  <c r="X40" i="7"/>
  <c r="V40" i="7"/>
  <c r="U40" i="7"/>
  <c r="S40" i="7"/>
  <c r="W40" i="7" s="1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AI40" i="7" s="1"/>
  <c r="AS39" i="7"/>
  <c r="AR39" i="7"/>
  <c r="AQ39" i="7"/>
  <c r="AP39" i="7"/>
  <c r="AO39" i="7"/>
  <c r="AN39" i="7"/>
  <c r="AM39" i="7"/>
  <c r="AL39" i="7"/>
  <c r="AK39" i="7"/>
  <c r="AH39" i="7"/>
  <c r="AF39" i="7"/>
  <c r="AE39" i="7"/>
  <c r="AD39" i="7"/>
  <c r="AC39" i="7"/>
  <c r="AA39" i="7"/>
  <c r="Z39" i="7"/>
  <c r="Y39" i="7"/>
  <c r="X39" i="7"/>
  <c r="V39" i="7"/>
  <c r="U39" i="7"/>
  <c r="S39" i="7"/>
  <c r="W39" i="7" s="1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AI39" i="7" s="1"/>
  <c r="AS38" i="7"/>
  <c r="AR38" i="7"/>
  <c r="AQ38" i="7"/>
  <c r="AP38" i="7"/>
  <c r="AO38" i="7"/>
  <c r="AN38" i="7"/>
  <c r="AM38" i="7"/>
  <c r="AL38" i="7"/>
  <c r="AK38" i="7"/>
  <c r="AH38" i="7"/>
  <c r="AF38" i="7"/>
  <c r="AE38" i="7"/>
  <c r="AD38" i="7"/>
  <c r="AC38" i="7"/>
  <c r="AA38" i="7"/>
  <c r="Z38" i="7"/>
  <c r="Y38" i="7"/>
  <c r="X38" i="7"/>
  <c r="V38" i="7"/>
  <c r="U38" i="7"/>
  <c r="S38" i="7"/>
  <c r="W38" i="7" s="1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AI38" i="7" s="1"/>
  <c r="AS37" i="7"/>
  <c r="AR37" i="7"/>
  <c r="AQ37" i="7"/>
  <c r="AP37" i="7"/>
  <c r="AO37" i="7"/>
  <c r="AN37" i="7"/>
  <c r="AM37" i="7"/>
  <c r="AL37" i="7"/>
  <c r="AK37" i="7"/>
  <c r="AH37" i="7"/>
  <c r="AF37" i="7"/>
  <c r="AE37" i="7"/>
  <c r="AD37" i="7"/>
  <c r="AC37" i="7"/>
  <c r="AA37" i="7"/>
  <c r="Z37" i="7"/>
  <c r="Y37" i="7"/>
  <c r="X37" i="7"/>
  <c r="V37" i="7"/>
  <c r="U37" i="7"/>
  <c r="S37" i="7"/>
  <c r="W37" i="7" s="1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AI37" i="7" s="1"/>
  <c r="AS36" i="7"/>
  <c r="AR36" i="7"/>
  <c r="AQ36" i="7"/>
  <c r="AP36" i="7"/>
  <c r="AO36" i="7"/>
  <c r="AN36" i="7"/>
  <c r="AM36" i="7"/>
  <c r="AL36" i="7"/>
  <c r="AK36" i="7"/>
  <c r="AH36" i="7"/>
  <c r="AF36" i="7"/>
  <c r="AE36" i="7"/>
  <c r="AD36" i="7"/>
  <c r="AC36" i="7"/>
  <c r="AA36" i="7"/>
  <c r="Z36" i="7"/>
  <c r="Y36" i="7"/>
  <c r="X36" i="7"/>
  <c r="V36" i="7"/>
  <c r="U36" i="7"/>
  <c r="S36" i="7"/>
  <c r="W36" i="7" s="1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AI36" i="7" s="1"/>
  <c r="AS35" i="7"/>
  <c r="AR35" i="7"/>
  <c r="AQ35" i="7"/>
  <c r="AP35" i="7"/>
  <c r="AO35" i="7"/>
  <c r="AN35" i="7"/>
  <c r="AM35" i="7"/>
  <c r="AL35" i="7"/>
  <c r="AK35" i="7"/>
  <c r="AH35" i="7"/>
  <c r="AF35" i="7"/>
  <c r="AE35" i="7"/>
  <c r="AD35" i="7"/>
  <c r="AC35" i="7"/>
  <c r="AA35" i="7"/>
  <c r="Z35" i="7"/>
  <c r="Y35" i="7"/>
  <c r="X35" i="7"/>
  <c r="V35" i="7"/>
  <c r="U35" i="7"/>
  <c r="S35" i="7"/>
  <c r="W35" i="7" s="1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AI35" i="7" s="1"/>
  <c r="AS34" i="7"/>
  <c r="AR34" i="7"/>
  <c r="AQ34" i="7"/>
  <c r="AP34" i="7"/>
  <c r="AO34" i="7"/>
  <c r="AN34" i="7"/>
  <c r="AM34" i="7"/>
  <c r="AL34" i="7"/>
  <c r="AK34" i="7"/>
  <c r="AH34" i="7"/>
  <c r="AF34" i="7"/>
  <c r="AE34" i="7"/>
  <c r="AD34" i="7"/>
  <c r="AC34" i="7"/>
  <c r="AA34" i="7"/>
  <c r="Z34" i="7"/>
  <c r="Y34" i="7"/>
  <c r="X34" i="7"/>
  <c r="V34" i="7"/>
  <c r="U34" i="7"/>
  <c r="S34" i="7"/>
  <c r="W34" i="7" s="1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AI34" i="7" s="1"/>
  <c r="AS33" i="7"/>
  <c r="AR33" i="7"/>
  <c r="AQ33" i="7"/>
  <c r="AP33" i="7"/>
  <c r="AO33" i="7"/>
  <c r="AN33" i="7"/>
  <c r="AM33" i="7"/>
  <c r="AL33" i="7"/>
  <c r="AK33" i="7"/>
  <c r="AH33" i="7"/>
  <c r="AF33" i="7"/>
  <c r="AE33" i="7"/>
  <c r="AD33" i="7"/>
  <c r="AC33" i="7"/>
  <c r="AA33" i="7"/>
  <c r="Z33" i="7"/>
  <c r="Y33" i="7"/>
  <c r="X33" i="7"/>
  <c r="V33" i="7"/>
  <c r="U33" i="7"/>
  <c r="S33" i="7"/>
  <c r="W33" i="7" s="1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AI33" i="7" s="1"/>
  <c r="AS32" i="7"/>
  <c r="AR32" i="7"/>
  <c r="AQ32" i="7"/>
  <c r="AP32" i="7"/>
  <c r="AO32" i="7"/>
  <c r="AN32" i="7"/>
  <c r="AM32" i="7"/>
  <c r="AL32" i="7"/>
  <c r="AK32" i="7"/>
  <c r="AH32" i="7"/>
  <c r="AF32" i="7"/>
  <c r="AE32" i="7"/>
  <c r="AD32" i="7"/>
  <c r="AC32" i="7"/>
  <c r="AA32" i="7"/>
  <c r="Z32" i="7"/>
  <c r="Y32" i="7"/>
  <c r="X32" i="7"/>
  <c r="V32" i="7"/>
  <c r="U32" i="7"/>
  <c r="S32" i="7"/>
  <c r="W32" i="7" s="1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AI32" i="7" s="1"/>
  <c r="AS31" i="7"/>
  <c r="AR31" i="7"/>
  <c r="AQ31" i="7"/>
  <c r="AP31" i="7"/>
  <c r="AO31" i="7"/>
  <c r="AN31" i="7"/>
  <c r="AM31" i="7"/>
  <c r="AL31" i="7"/>
  <c r="AK31" i="7"/>
  <c r="AH31" i="7"/>
  <c r="AF31" i="7"/>
  <c r="AE31" i="7"/>
  <c r="AD31" i="7"/>
  <c r="AC31" i="7"/>
  <c r="AA31" i="7"/>
  <c r="Z31" i="7"/>
  <c r="Y31" i="7"/>
  <c r="X31" i="7"/>
  <c r="V31" i="7"/>
  <c r="U31" i="7"/>
  <c r="S31" i="7"/>
  <c r="W31" i="7" s="1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AI31" i="7" s="1"/>
  <c r="AS30" i="7"/>
  <c r="AR30" i="7"/>
  <c r="AQ30" i="7"/>
  <c r="AP30" i="7"/>
  <c r="AO30" i="7"/>
  <c r="AN30" i="7"/>
  <c r="AM30" i="7"/>
  <c r="AL30" i="7"/>
  <c r="AK30" i="7"/>
  <c r="AH30" i="7"/>
  <c r="AF30" i="7"/>
  <c r="AE30" i="7"/>
  <c r="AD30" i="7"/>
  <c r="AC30" i="7"/>
  <c r="AA30" i="7"/>
  <c r="Z30" i="7"/>
  <c r="Y30" i="7"/>
  <c r="X30" i="7"/>
  <c r="V30" i="7"/>
  <c r="U30" i="7"/>
  <c r="S30" i="7"/>
  <c r="W3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AI30" i="7" s="1"/>
  <c r="AS29" i="7"/>
  <c r="AR29" i="7"/>
  <c r="AQ29" i="7"/>
  <c r="AP29" i="7"/>
  <c r="AO29" i="7"/>
  <c r="AN29" i="7"/>
  <c r="AM29" i="7"/>
  <c r="AL29" i="7"/>
  <c r="AK29" i="7"/>
  <c r="AH29" i="7"/>
  <c r="AF29" i="7"/>
  <c r="AE29" i="7"/>
  <c r="AD29" i="7"/>
  <c r="AC29" i="7"/>
  <c r="AA29" i="7"/>
  <c r="Z29" i="7"/>
  <c r="Y29" i="7"/>
  <c r="X29" i="7"/>
  <c r="V29" i="7"/>
  <c r="U29" i="7"/>
  <c r="S29" i="7"/>
  <c r="W29" i="7" s="1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AI29" i="7" s="1"/>
  <c r="AS28" i="7"/>
  <c r="AR28" i="7"/>
  <c r="AQ28" i="7"/>
  <c r="AP28" i="7"/>
  <c r="AO28" i="7"/>
  <c r="AN28" i="7"/>
  <c r="AM28" i="7"/>
  <c r="AL28" i="7"/>
  <c r="AK28" i="7"/>
  <c r="AH28" i="7"/>
  <c r="AF28" i="7"/>
  <c r="AE28" i="7"/>
  <c r="AD28" i="7"/>
  <c r="AC28" i="7"/>
  <c r="AA28" i="7"/>
  <c r="Z28" i="7"/>
  <c r="Y28" i="7"/>
  <c r="X28" i="7"/>
  <c r="V28" i="7"/>
  <c r="U28" i="7"/>
  <c r="S28" i="7"/>
  <c r="W28" i="7" s="1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AI28" i="7" s="1"/>
  <c r="AS27" i="7"/>
  <c r="AR27" i="7"/>
  <c r="AQ27" i="7"/>
  <c r="AP27" i="7"/>
  <c r="AO27" i="7"/>
  <c r="AN27" i="7"/>
  <c r="AM27" i="7"/>
  <c r="AL27" i="7"/>
  <c r="AK27" i="7"/>
  <c r="AH27" i="7"/>
  <c r="AF27" i="7"/>
  <c r="AE27" i="7"/>
  <c r="AD27" i="7"/>
  <c r="AC27" i="7"/>
  <c r="AA27" i="7"/>
  <c r="Z27" i="7"/>
  <c r="Y27" i="7"/>
  <c r="X27" i="7"/>
  <c r="V27" i="7"/>
  <c r="U27" i="7"/>
  <c r="S27" i="7"/>
  <c r="W27" i="7" s="1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AI27" i="7" s="1"/>
  <c r="AS26" i="7"/>
  <c r="AR26" i="7"/>
  <c r="AQ26" i="7"/>
  <c r="AP26" i="7"/>
  <c r="AO26" i="7"/>
  <c r="AN26" i="7"/>
  <c r="AM26" i="7"/>
  <c r="AL26" i="7"/>
  <c r="AK26" i="7"/>
  <c r="AH26" i="7"/>
  <c r="AF26" i="7"/>
  <c r="AE26" i="7"/>
  <c r="AD26" i="7"/>
  <c r="AC26" i="7"/>
  <c r="AA26" i="7"/>
  <c r="Z26" i="7"/>
  <c r="Y26" i="7"/>
  <c r="X26" i="7"/>
  <c r="V26" i="7"/>
  <c r="U26" i="7"/>
  <c r="S26" i="7"/>
  <c r="W26" i="7" s="1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AI26" i="7" s="1"/>
  <c r="AS25" i="7"/>
  <c r="AR25" i="7"/>
  <c r="AQ25" i="7"/>
  <c r="AP25" i="7"/>
  <c r="AO25" i="7"/>
  <c r="AN25" i="7"/>
  <c r="AM25" i="7"/>
  <c r="AL25" i="7"/>
  <c r="AK25" i="7"/>
  <c r="AH25" i="7"/>
  <c r="AF25" i="7"/>
  <c r="AE25" i="7"/>
  <c r="AD25" i="7"/>
  <c r="AC25" i="7"/>
  <c r="AA25" i="7"/>
  <c r="Z25" i="7"/>
  <c r="Y25" i="7"/>
  <c r="X25" i="7"/>
  <c r="V25" i="7"/>
  <c r="U25" i="7"/>
  <c r="S25" i="7"/>
  <c r="W25" i="7" s="1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I25" i="7" s="1"/>
  <c r="AS24" i="7"/>
  <c r="AR24" i="7"/>
  <c r="AQ24" i="7"/>
  <c r="AP24" i="7"/>
  <c r="AO24" i="7"/>
  <c r="AN24" i="7"/>
  <c r="AM24" i="7"/>
  <c r="AL24" i="7"/>
  <c r="AK24" i="7"/>
  <c r="AH24" i="7"/>
  <c r="AF24" i="7"/>
  <c r="AE24" i="7"/>
  <c r="AD24" i="7"/>
  <c r="AC24" i="7"/>
  <c r="AA24" i="7"/>
  <c r="Z24" i="7"/>
  <c r="Y24" i="7"/>
  <c r="X24" i="7"/>
  <c r="V24" i="7"/>
  <c r="U24" i="7"/>
  <c r="S24" i="7"/>
  <c r="W24" i="7" s="1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I24" i="7" s="1"/>
  <c r="AS23" i="7"/>
  <c r="AR23" i="7"/>
  <c r="AQ23" i="7"/>
  <c r="AP23" i="7"/>
  <c r="AO23" i="7"/>
  <c r="AN23" i="7"/>
  <c r="AM23" i="7"/>
  <c r="AL23" i="7"/>
  <c r="AK23" i="7"/>
  <c r="AH23" i="7"/>
  <c r="AF23" i="7"/>
  <c r="AE23" i="7"/>
  <c r="AD23" i="7"/>
  <c r="AC23" i="7"/>
  <c r="AA23" i="7"/>
  <c r="Z23" i="7"/>
  <c r="Y23" i="7"/>
  <c r="X23" i="7"/>
  <c r="V23" i="7"/>
  <c r="U23" i="7"/>
  <c r="S23" i="7"/>
  <c r="W23" i="7" s="1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AI23" i="7" s="1"/>
  <c r="AS22" i="7"/>
  <c r="AR22" i="7"/>
  <c r="AQ22" i="7"/>
  <c r="AP22" i="7"/>
  <c r="AO22" i="7"/>
  <c r="AN22" i="7"/>
  <c r="AM22" i="7"/>
  <c r="AL22" i="7"/>
  <c r="AK22" i="7"/>
  <c r="AH22" i="7"/>
  <c r="AF22" i="7"/>
  <c r="AE22" i="7"/>
  <c r="AD22" i="7"/>
  <c r="AC22" i="7"/>
  <c r="AA22" i="7"/>
  <c r="Z22" i="7"/>
  <c r="Y22" i="7"/>
  <c r="X22" i="7"/>
  <c r="V22" i="7"/>
  <c r="U22" i="7"/>
  <c r="S22" i="7"/>
  <c r="W22" i="7" s="1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I22" i="7" s="1"/>
  <c r="AS21" i="7"/>
  <c r="AR21" i="7"/>
  <c r="AQ21" i="7"/>
  <c r="AP21" i="7"/>
  <c r="AO21" i="7"/>
  <c r="AN21" i="7"/>
  <c r="AM21" i="7"/>
  <c r="AL21" i="7"/>
  <c r="AK21" i="7"/>
  <c r="AH21" i="7"/>
  <c r="AF21" i="7"/>
  <c r="AE21" i="7"/>
  <c r="AD21" i="7"/>
  <c r="AC21" i="7"/>
  <c r="AA21" i="7"/>
  <c r="Z21" i="7"/>
  <c r="Y21" i="7"/>
  <c r="X21" i="7"/>
  <c r="V21" i="7"/>
  <c r="U21" i="7"/>
  <c r="S21" i="7"/>
  <c r="W21" i="7" s="1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I21" i="7" s="1"/>
  <c r="AS20" i="7"/>
  <c r="AR20" i="7"/>
  <c r="AQ20" i="7"/>
  <c r="AP20" i="7"/>
  <c r="AO20" i="7"/>
  <c r="AN20" i="7"/>
  <c r="AM20" i="7"/>
  <c r="AL20" i="7"/>
  <c r="AK20" i="7"/>
  <c r="AH20" i="7"/>
  <c r="AF20" i="7"/>
  <c r="AE20" i="7"/>
  <c r="AD20" i="7"/>
  <c r="AC20" i="7"/>
  <c r="AA20" i="7"/>
  <c r="Z20" i="7"/>
  <c r="Y20" i="7"/>
  <c r="X20" i="7"/>
  <c r="V20" i="7"/>
  <c r="U20" i="7"/>
  <c r="S20" i="7"/>
  <c r="W20" i="7" s="1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I20" i="7" s="1"/>
  <c r="AS19" i="7"/>
  <c r="AR19" i="7"/>
  <c r="AQ19" i="7"/>
  <c r="AP19" i="7"/>
  <c r="AO19" i="7"/>
  <c r="AN19" i="7"/>
  <c r="AM19" i="7"/>
  <c r="AL19" i="7"/>
  <c r="AK19" i="7"/>
  <c r="AH19" i="7"/>
  <c r="AF19" i="7"/>
  <c r="AE19" i="7"/>
  <c r="AD19" i="7"/>
  <c r="AC19" i="7"/>
  <c r="AA19" i="7"/>
  <c r="Z19" i="7"/>
  <c r="Y19" i="7"/>
  <c r="X19" i="7"/>
  <c r="V19" i="7"/>
  <c r="U19" i="7"/>
  <c r="S19" i="7"/>
  <c r="W19" i="7" s="1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I19" i="7" s="1"/>
  <c r="AS18" i="7"/>
  <c r="AR18" i="7"/>
  <c r="AQ18" i="7"/>
  <c r="AP18" i="7"/>
  <c r="AO18" i="7"/>
  <c r="AN18" i="7"/>
  <c r="AM18" i="7"/>
  <c r="AL18" i="7"/>
  <c r="AK18" i="7"/>
  <c r="AH18" i="7"/>
  <c r="AF18" i="7"/>
  <c r="AE18" i="7"/>
  <c r="AD18" i="7"/>
  <c r="AC18" i="7"/>
  <c r="AA18" i="7"/>
  <c r="Z18" i="7"/>
  <c r="Y18" i="7"/>
  <c r="X18" i="7"/>
  <c r="V18" i="7"/>
  <c r="U18" i="7"/>
  <c r="S18" i="7"/>
  <c r="W18" i="7" s="1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I18" i="7" s="1"/>
  <c r="AS17" i="7"/>
  <c r="AR17" i="7"/>
  <c r="AQ17" i="7"/>
  <c r="AP17" i="7"/>
  <c r="AO17" i="7"/>
  <c r="AN17" i="7"/>
  <c r="AM17" i="7"/>
  <c r="AL17" i="7"/>
  <c r="AK17" i="7"/>
  <c r="AH17" i="7"/>
  <c r="AF17" i="7"/>
  <c r="AE17" i="7"/>
  <c r="AD17" i="7"/>
  <c r="AC17" i="7"/>
  <c r="AA17" i="7"/>
  <c r="Z17" i="7"/>
  <c r="Y17" i="7"/>
  <c r="X17" i="7"/>
  <c r="V17" i="7"/>
  <c r="U17" i="7"/>
  <c r="S17" i="7"/>
  <c r="W17" i="7" s="1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I17" i="7" s="1"/>
  <c r="AS16" i="7"/>
  <c r="AR16" i="7"/>
  <c r="AQ16" i="7"/>
  <c r="AP16" i="7"/>
  <c r="AO16" i="7"/>
  <c r="AN16" i="7"/>
  <c r="AM16" i="7"/>
  <c r="AL16" i="7"/>
  <c r="AK16" i="7"/>
  <c r="AH16" i="7"/>
  <c r="AF16" i="7"/>
  <c r="AE16" i="7"/>
  <c r="AD16" i="7"/>
  <c r="AC16" i="7"/>
  <c r="AA16" i="7"/>
  <c r="Z16" i="7"/>
  <c r="Y16" i="7"/>
  <c r="X16" i="7"/>
  <c r="V16" i="7"/>
  <c r="U16" i="7"/>
  <c r="S16" i="7"/>
  <c r="T16" i="7" s="1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I16" i="7" s="1"/>
  <c r="AS15" i="7"/>
  <c r="AR15" i="7"/>
  <c r="AQ15" i="7"/>
  <c r="AP15" i="7"/>
  <c r="AO15" i="7"/>
  <c r="AN15" i="7"/>
  <c r="AM15" i="7"/>
  <c r="AL15" i="7"/>
  <c r="AK15" i="7"/>
  <c r="AH15" i="7"/>
  <c r="AF15" i="7"/>
  <c r="AE15" i="7"/>
  <c r="AD15" i="7"/>
  <c r="AC15" i="7"/>
  <c r="AA15" i="7"/>
  <c r="Z15" i="7"/>
  <c r="Y15" i="7"/>
  <c r="X15" i="7"/>
  <c r="V15" i="7"/>
  <c r="U15" i="7"/>
  <c r="S15" i="7"/>
  <c r="W15" i="7" s="1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AI15" i="7" s="1"/>
  <c r="AS14" i="7"/>
  <c r="AR14" i="7"/>
  <c r="AQ14" i="7"/>
  <c r="AP14" i="7"/>
  <c r="AO14" i="7"/>
  <c r="AN14" i="7"/>
  <c r="AM14" i="7"/>
  <c r="AL14" i="7"/>
  <c r="AK14" i="7"/>
  <c r="AH14" i="7"/>
  <c r="AF14" i="7"/>
  <c r="AE14" i="7"/>
  <c r="AD14" i="7"/>
  <c r="AC14" i="7"/>
  <c r="AA14" i="7"/>
  <c r="Z14" i="7"/>
  <c r="Y14" i="7"/>
  <c r="X14" i="7"/>
  <c r="V14" i="7"/>
  <c r="U14" i="7"/>
  <c r="S14" i="7"/>
  <c r="T14" i="7" s="1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I14" i="7" s="1"/>
  <c r="AS13" i="7"/>
  <c r="AR13" i="7"/>
  <c r="AQ13" i="7"/>
  <c r="AP13" i="7"/>
  <c r="AO13" i="7"/>
  <c r="AN13" i="7"/>
  <c r="AM13" i="7"/>
  <c r="AL13" i="7"/>
  <c r="AK13" i="7"/>
  <c r="AH13" i="7"/>
  <c r="AF13" i="7"/>
  <c r="AE13" i="7"/>
  <c r="AD13" i="7"/>
  <c r="AC13" i="7"/>
  <c r="AA13" i="7"/>
  <c r="Z13" i="7"/>
  <c r="Y13" i="7"/>
  <c r="X13" i="7"/>
  <c r="V13" i="7"/>
  <c r="U13" i="7"/>
  <c r="S13" i="7"/>
  <c r="W13" i="7" s="1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I13" i="7" s="1"/>
  <c r="AS12" i="7"/>
  <c r="AR12" i="7"/>
  <c r="AQ12" i="7"/>
  <c r="AP12" i="7"/>
  <c r="AO12" i="7"/>
  <c r="AN12" i="7"/>
  <c r="AM12" i="7"/>
  <c r="AL12" i="7"/>
  <c r="AK12" i="7"/>
  <c r="AH12" i="7"/>
  <c r="AF12" i="7"/>
  <c r="AE12" i="7"/>
  <c r="AD12" i="7"/>
  <c r="AC12" i="7"/>
  <c r="AA12" i="7"/>
  <c r="Z12" i="7"/>
  <c r="Y12" i="7"/>
  <c r="X12" i="7"/>
  <c r="V12" i="7"/>
  <c r="U12" i="7"/>
  <c r="S12" i="7"/>
  <c r="T12" i="7" s="1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I12" i="7" s="1"/>
  <c r="AS11" i="7"/>
  <c r="AR11" i="7"/>
  <c r="AQ11" i="7"/>
  <c r="AP11" i="7"/>
  <c r="AO11" i="7"/>
  <c r="AN11" i="7"/>
  <c r="AM11" i="7"/>
  <c r="AL11" i="7"/>
  <c r="AK11" i="7"/>
  <c r="AH11" i="7"/>
  <c r="AF11" i="7"/>
  <c r="AE11" i="7"/>
  <c r="AD11" i="7"/>
  <c r="AC11" i="7"/>
  <c r="AA11" i="7"/>
  <c r="Z11" i="7"/>
  <c r="Y11" i="7"/>
  <c r="X11" i="7"/>
  <c r="V11" i="7"/>
  <c r="U11" i="7"/>
  <c r="S11" i="7"/>
  <c r="W11" i="7" s="1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I11" i="7" s="1"/>
  <c r="AS10" i="7"/>
  <c r="AR10" i="7"/>
  <c r="AQ10" i="7"/>
  <c r="AP10" i="7"/>
  <c r="AO10" i="7"/>
  <c r="AN10" i="7"/>
  <c r="AM10" i="7"/>
  <c r="AL10" i="7"/>
  <c r="AK10" i="7"/>
  <c r="AH10" i="7"/>
  <c r="AF10" i="7"/>
  <c r="AE10" i="7"/>
  <c r="AD10" i="7"/>
  <c r="AC10" i="7"/>
  <c r="AA10" i="7"/>
  <c r="Z10" i="7"/>
  <c r="Y10" i="7"/>
  <c r="X10" i="7"/>
  <c r="V10" i="7"/>
  <c r="U10" i="7"/>
  <c r="S10" i="7"/>
  <c r="T10" i="7" s="1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I10" i="7" s="1"/>
  <c r="AS9" i="7"/>
  <c r="AR9" i="7"/>
  <c r="AQ9" i="7"/>
  <c r="AP9" i="7"/>
  <c r="AO9" i="7"/>
  <c r="AN9" i="7"/>
  <c r="AM9" i="7"/>
  <c r="AL9" i="7"/>
  <c r="AK9" i="7"/>
  <c r="AH9" i="7"/>
  <c r="AF9" i="7"/>
  <c r="AE9" i="7"/>
  <c r="AD9" i="7"/>
  <c r="AC9" i="7"/>
  <c r="AA9" i="7"/>
  <c r="Z9" i="7"/>
  <c r="Y9" i="7"/>
  <c r="X9" i="7"/>
  <c r="V9" i="7"/>
  <c r="U9" i="7"/>
  <c r="S9" i="7"/>
  <c r="W9" i="7" s="1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I9" i="7" s="1"/>
  <c r="AS8" i="7"/>
  <c r="AR8" i="7"/>
  <c r="AQ8" i="7"/>
  <c r="AP8" i="7"/>
  <c r="AO8" i="7"/>
  <c r="AN8" i="7"/>
  <c r="AM8" i="7"/>
  <c r="AL8" i="7"/>
  <c r="AK8" i="7"/>
  <c r="AH8" i="7"/>
  <c r="AF8" i="7"/>
  <c r="AE8" i="7"/>
  <c r="AD8" i="7"/>
  <c r="AC8" i="7"/>
  <c r="AA8" i="7"/>
  <c r="Z8" i="7"/>
  <c r="Y8" i="7"/>
  <c r="X8" i="7"/>
  <c r="V8" i="7"/>
  <c r="U8" i="7"/>
  <c r="S8" i="7"/>
  <c r="T8" i="7" s="1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I8" i="7" s="1"/>
  <c r="AS7" i="7"/>
  <c r="AR7" i="7"/>
  <c r="AQ7" i="7"/>
  <c r="AP7" i="7"/>
  <c r="AO7" i="7"/>
  <c r="AN7" i="7"/>
  <c r="AM7" i="7"/>
  <c r="AL7" i="7"/>
  <c r="AK7" i="7"/>
  <c r="AH7" i="7"/>
  <c r="AF7" i="7"/>
  <c r="AE7" i="7"/>
  <c r="AD7" i="7"/>
  <c r="AC7" i="7"/>
  <c r="AA7" i="7"/>
  <c r="Z7" i="7"/>
  <c r="Y7" i="7"/>
  <c r="X7" i="7"/>
  <c r="V7" i="7"/>
  <c r="U7" i="7"/>
  <c r="S7" i="7"/>
  <c r="W7" i="7" s="1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I7" i="7" s="1"/>
  <c r="AS6" i="7"/>
  <c r="AR6" i="7"/>
  <c r="AQ6" i="7"/>
  <c r="AP6" i="7"/>
  <c r="AO6" i="7"/>
  <c r="AN6" i="7"/>
  <c r="AM6" i="7"/>
  <c r="AL6" i="7"/>
  <c r="AK6" i="7"/>
  <c r="AH6" i="7"/>
  <c r="AF6" i="7"/>
  <c r="AE6" i="7"/>
  <c r="AD6" i="7"/>
  <c r="AC6" i="7"/>
  <c r="AA6" i="7"/>
  <c r="Z6" i="7"/>
  <c r="Y6" i="7"/>
  <c r="X6" i="7"/>
  <c r="V6" i="7"/>
  <c r="U6" i="7"/>
  <c r="S6" i="7"/>
  <c r="T6" i="7" s="1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I6" i="7" s="1"/>
  <c r="AS5" i="7"/>
  <c r="AR5" i="7"/>
  <c r="AQ5" i="7"/>
  <c r="AP5" i="7"/>
  <c r="AO5" i="7"/>
  <c r="AN5" i="7"/>
  <c r="AM5" i="7"/>
  <c r="AL5" i="7"/>
  <c r="AK5" i="7"/>
  <c r="AH5" i="7"/>
  <c r="AF5" i="7"/>
  <c r="AE5" i="7"/>
  <c r="AD5" i="7"/>
  <c r="AC5" i="7"/>
  <c r="AA5" i="7"/>
  <c r="Z5" i="7"/>
  <c r="Y5" i="7"/>
  <c r="X5" i="7"/>
  <c r="V5" i="7"/>
  <c r="U5" i="7"/>
  <c r="S5" i="7"/>
  <c r="W5" i="7" s="1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I5" i="7" s="1"/>
  <c r="AS4" i="7"/>
  <c r="AR4" i="7"/>
  <c r="AQ4" i="7"/>
  <c r="AP4" i="7"/>
  <c r="AO4" i="7"/>
  <c r="AN4" i="7"/>
  <c r="AM4" i="7"/>
  <c r="AL4" i="7"/>
  <c r="AK4" i="7"/>
  <c r="AH4" i="7"/>
  <c r="AF4" i="7"/>
  <c r="AE4" i="7"/>
  <c r="AD4" i="7"/>
  <c r="AC4" i="7"/>
  <c r="AA4" i="7"/>
  <c r="Z4" i="7"/>
  <c r="Y4" i="7"/>
  <c r="X4" i="7"/>
  <c r="V4" i="7"/>
  <c r="U4" i="7"/>
  <c r="S4" i="7"/>
  <c r="T4" i="7" s="1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AI4" i="7" s="1"/>
  <c r="AS3" i="7"/>
  <c r="AR3" i="7"/>
  <c r="AQ3" i="7"/>
  <c r="AP3" i="7"/>
  <c r="AO3" i="7"/>
  <c r="AN3" i="7"/>
  <c r="AM3" i="7"/>
  <c r="AL3" i="7"/>
  <c r="AK3" i="7"/>
  <c r="AH3" i="7"/>
  <c r="AF3" i="7"/>
  <c r="AE3" i="7"/>
  <c r="AD3" i="7"/>
  <c r="AC3" i="7"/>
  <c r="AA3" i="7"/>
  <c r="Z3" i="7"/>
  <c r="Y3" i="7"/>
  <c r="X3" i="7"/>
  <c r="V3" i="7"/>
  <c r="U3" i="7"/>
  <c r="S3" i="7"/>
  <c r="W3" i="7" s="1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3" i="7"/>
  <c r="AI3" i="7" s="1"/>
  <c r="AS2" i="7"/>
  <c r="AR2" i="7"/>
  <c r="AQ2" i="7"/>
  <c r="AP2" i="7"/>
  <c r="AO2" i="7"/>
  <c r="AN2" i="7"/>
  <c r="AM2" i="7"/>
  <c r="AL2" i="7"/>
  <c r="AK2" i="7"/>
  <c r="AH2" i="7"/>
  <c r="AF2" i="7"/>
  <c r="AE2" i="7"/>
  <c r="AD2" i="7"/>
  <c r="AC2" i="7"/>
  <c r="AA2" i="7"/>
  <c r="Z2" i="7"/>
  <c r="Y2" i="7"/>
  <c r="X2" i="7"/>
  <c r="V2" i="7"/>
  <c r="U2" i="7"/>
  <c r="S2" i="7"/>
  <c r="T2" i="7" s="1"/>
  <c r="R2" i="7"/>
  <c r="Q2" i="7"/>
  <c r="P2" i="7"/>
  <c r="O2" i="7"/>
  <c r="N2" i="7"/>
  <c r="M2" i="7"/>
  <c r="K2" i="7"/>
  <c r="J2" i="7"/>
  <c r="I2" i="7"/>
  <c r="H2" i="7"/>
  <c r="G2" i="7"/>
  <c r="F2" i="7"/>
  <c r="E2" i="7"/>
  <c r="D2" i="7"/>
  <c r="C2" i="7"/>
  <c r="B2" i="7"/>
  <c r="A2" i="7"/>
  <c r="AI2" i="7" s="1"/>
  <c r="T53" i="7" l="1"/>
  <c r="T3" i="7"/>
  <c r="T49" i="7"/>
  <c r="T57" i="7"/>
  <c r="T51" i="7"/>
  <c r="T59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55" i="7"/>
  <c r="T5" i="7"/>
  <c r="T7" i="7"/>
  <c r="T9" i="7"/>
  <c r="T11" i="7"/>
  <c r="T13" i="7"/>
  <c r="T15" i="7"/>
  <c r="W2" i="7"/>
  <c r="W4" i="7"/>
  <c r="W6" i="7"/>
  <c r="W8" i="7"/>
  <c r="W10" i="7"/>
  <c r="W12" i="7"/>
  <c r="W14" i="7"/>
  <c r="W16" i="7"/>
  <c r="W48" i="7"/>
  <c r="W50" i="7"/>
  <c r="W52" i="7"/>
  <c r="W54" i="7"/>
  <c r="W56" i="7"/>
  <c r="W58" i="7"/>
  <c r="W60" i="7"/>
  <c r="W100" i="7"/>
  <c r="AC301" i="2"/>
  <c r="AC302" i="2" s="1"/>
  <c r="AC303" i="2" s="1"/>
  <c r="AC304" i="2" s="1"/>
  <c r="AC305" i="2" s="1"/>
  <c r="AC306" i="2" s="1"/>
  <c r="AC307" i="2" s="1"/>
  <c r="AC308" i="2" s="1"/>
  <c r="AC309" i="2" s="1"/>
  <c r="AC310" i="2" s="1"/>
  <c r="AC311" i="2" s="1"/>
  <c r="AC312" i="2" s="1"/>
  <c r="AC313" i="2" s="1"/>
  <c r="AC314" i="2" s="1"/>
  <c r="AC315" i="2" s="1"/>
  <c r="AC316" i="2" s="1"/>
  <c r="AC317" i="2" s="1"/>
  <c r="AC318" i="2" s="1"/>
  <c r="AC319" i="2" s="1"/>
  <c r="AC320" i="2" s="1"/>
  <c r="AC321" i="2" s="1"/>
  <c r="AC322" i="2" s="1"/>
  <c r="AC323" i="2" s="1"/>
  <c r="AC324" i="2" s="1"/>
  <c r="AC325" i="2" s="1"/>
  <c r="AC326" i="2" s="1"/>
  <c r="AC327" i="2" s="1"/>
  <c r="AC328" i="2" s="1"/>
  <c r="AC329" i="2" s="1"/>
  <c r="AC330" i="2" s="1"/>
  <c r="AC331" i="2" s="1"/>
  <c r="AC332" i="2" s="1"/>
  <c r="AC333" i="2" s="1"/>
  <c r="AC334" i="2" s="1"/>
  <c r="AC335" i="2" s="1"/>
  <c r="AC336" i="2" s="1"/>
  <c r="AC337" i="2" s="1"/>
  <c r="AC338" i="2" s="1"/>
  <c r="AC339" i="2" s="1"/>
  <c r="AC340" i="2" s="1"/>
  <c r="AC341" i="2" s="1"/>
  <c r="AC342" i="2" s="1"/>
  <c r="AC343" i="2" s="1"/>
  <c r="AC344" i="2" s="1"/>
  <c r="AC345" i="2" s="1"/>
  <c r="AC346" i="2" s="1"/>
  <c r="AC347" i="2" s="1"/>
  <c r="AC348" i="2" s="1"/>
  <c r="AC349" i="2" s="1"/>
  <c r="AC350" i="2" s="1"/>
  <c r="AC351" i="2" s="1"/>
  <c r="AC352" i="2" s="1"/>
  <c r="AC353" i="2" s="1"/>
  <c r="AC354" i="2" s="1"/>
  <c r="AC355" i="2" s="1"/>
  <c r="AC356" i="2" s="1"/>
  <c r="AC357" i="2" s="1"/>
  <c r="AC358" i="2" s="1"/>
  <c r="AC359" i="2" s="1"/>
  <c r="AC360" i="2" s="1"/>
  <c r="AC361" i="2" s="1"/>
  <c r="AC362" i="2" s="1"/>
  <c r="AC363" i="2" s="1"/>
  <c r="AC364" i="2" s="1"/>
  <c r="AC365" i="2" s="1"/>
  <c r="AC366" i="2" s="1"/>
  <c r="AC367" i="2" s="1"/>
  <c r="AC368" i="2" s="1"/>
  <c r="AC369" i="2" s="1"/>
  <c r="AC370" i="2" s="1"/>
  <c r="AC371" i="2" s="1"/>
  <c r="AC372" i="2" s="1"/>
  <c r="AC373" i="2" s="1"/>
  <c r="AC374" i="2" s="1"/>
  <c r="AC375" i="2" s="1"/>
  <c r="AC376" i="2" s="1"/>
  <c r="AC377" i="2" s="1"/>
  <c r="AC378" i="2" s="1"/>
  <c r="AC379" i="2" s="1"/>
  <c r="AC380" i="2" s="1"/>
  <c r="AC381" i="2" s="1"/>
  <c r="AC382" i="2" s="1"/>
  <c r="AC383" i="2" s="1"/>
  <c r="AC384" i="2" s="1"/>
  <c r="AC385" i="2" s="1"/>
  <c r="AC386" i="2" s="1"/>
  <c r="AC387" i="2" s="1"/>
  <c r="AC388" i="2" s="1"/>
  <c r="AC389" i="2" s="1"/>
  <c r="AC390" i="2" s="1"/>
  <c r="AC391" i="2" s="1"/>
  <c r="AC392" i="2" s="1"/>
  <c r="AC393" i="2" s="1"/>
  <c r="AC394" i="2" s="1"/>
  <c r="AC395" i="2" s="1"/>
  <c r="AC396" i="2" s="1"/>
  <c r="AC397" i="2" s="1"/>
  <c r="AC398" i="2" s="1"/>
  <c r="AC399" i="2" s="1"/>
  <c r="AC400" i="2" s="1"/>
  <c r="AC401" i="2" s="1"/>
  <c r="AC402" i="2" s="1"/>
  <c r="AC403" i="2" s="1"/>
  <c r="AC404" i="2" s="1"/>
  <c r="AC405" i="2" s="1"/>
  <c r="AC406" i="2" s="1"/>
  <c r="AC407" i="2" s="1"/>
  <c r="AC408" i="2" s="1"/>
  <c r="AC409" i="2" s="1"/>
  <c r="AC410" i="2" s="1"/>
  <c r="AC411" i="2" s="1"/>
  <c r="AC412" i="2" s="1"/>
  <c r="AC413" i="2" s="1"/>
  <c r="AC414" i="2" s="1"/>
  <c r="AC415" i="2" s="1"/>
  <c r="AC416" i="2" s="1"/>
  <c r="AC417" i="2" s="1"/>
  <c r="AC418" i="2" s="1"/>
  <c r="AC419" i="2" s="1"/>
  <c r="AC420" i="2" s="1"/>
  <c r="AC421" i="2" s="1"/>
  <c r="AC422" i="2" s="1"/>
  <c r="AC423" i="2" s="1"/>
  <c r="AC424" i="2" s="1"/>
  <c r="AC425" i="2" s="1"/>
  <c r="AC426" i="2" s="1"/>
  <c r="AC427" i="2" s="1"/>
  <c r="AC428" i="2" s="1"/>
  <c r="AC429" i="2" s="1"/>
  <c r="AC430" i="2" s="1"/>
  <c r="AC431" i="2" s="1"/>
  <c r="AC432" i="2" s="1"/>
  <c r="AC433" i="2" s="1"/>
  <c r="AC434" i="2" s="1"/>
  <c r="AC435" i="2" s="1"/>
  <c r="AC436" i="2" s="1"/>
  <c r="AC437" i="2" s="1"/>
  <c r="AC438" i="2" s="1"/>
  <c r="AC439" i="2" s="1"/>
  <c r="AC440" i="2" s="1"/>
  <c r="AC441" i="2" s="1"/>
  <c r="AC442" i="2" s="1"/>
  <c r="AC443" i="2" s="1"/>
  <c r="AC444" i="2" s="1"/>
  <c r="AC445" i="2" s="1"/>
  <c r="AC446" i="2" s="1"/>
  <c r="AC447" i="2" s="1"/>
  <c r="AC448" i="2" s="1"/>
  <c r="AC449" i="2" s="1"/>
  <c r="AC450" i="2" s="1"/>
  <c r="AC451" i="2" s="1"/>
  <c r="AC452" i="2" s="1"/>
  <c r="AC453" i="2" s="1"/>
  <c r="AC454" i="2" s="1"/>
  <c r="AC455" i="2" s="1"/>
  <c r="AC456" i="2" s="1"/>
  <c r="AC457" i="2" s="1"/>
  <c r="AC458" i="2" s="1"/>
  <c r="AC459" i="2" s="1"/>
  <c r="AC460" i="2" s="1"/>
  <c r="AC461" i="2" s="1"/>
  <c r="AC462" i="2" s="1"/>
  <c r="AC463" i="2" s="1"/>
  <c r="AC464" i="2" s="1"/>
  <c r="AC465" i="2" s="1"/>
  <c r="AC466" i="2" s="1"/>
  <c r="AC467" i="2" s="1"/>
  <c r="AC468" i="2" s="1"/>
  <c r="AC469" i="2" s="1"/>
  <c r="AC470" i="2" s="1"/>
  <c r="AC471" i="2" s="1"/>
  <c r="AC472" i="2" s="1"/>
  <c r="AC473" i="2" s="1"/>
  <c r="AC474" i="2" s="1"/>
  <c r="AC475" i="2" s="1"/>
  <c r="AC476" i="2" s="1"/>
  <c r="AC477" i="2" s="1"/>
  <c r="AC478" i="2" s="1"/>
  <c r="AC479" i="2" s="1"/>
  <c r="AC480" i="2" s="1"/>
  <c r="AC481" i="2" s="1"/>
  <c r="AC482" i="2" s="1"/>
  <c r="AC483" i="2" s="1"/>
  <c r="AC484" i="2" s="1"/>
  <c r="AC485" i="2" s="1"/>
  <c r="AC486" i="2" s="1"/>
  <c r="AC487" i="2" s="1"/>
  <c r="AC488" i="2" s="1"/>
  <c r="AC489" i="2" s="1"/>
  <c r="AC490" i="2" s="1"/>
  <c r="AC491" i="2" s="1"/>
  <c r="AC492" i="2" s="1"/>
  <c r="AC493" i="2" s="1"/>
  <c r="AC494" i="2" s="1"/>
  <c r="AC495" i="2" s="1"/>
  <c r="AC496" i="2" s="1"/>
  <c r="AC497" i="2" s="1"/>
  <c r="AC498" i="2" s="1"/>
  <c r="AC499" i="2" s="1"/>
  <c r="AC500" i="2" s="1"/>
  <c r="AC501" i="2" s="1"/>
  <c r="AC502" i="2" s="1"/>
  <c r="AC503" i="2" s="1"/>
  <c r="AC504" i="2" s="1"/>
  <c r="AC505" i="2" s="1"/>
  <c r="AC506" i="2" s="1"/>
  <c r="AC507" i="2" s="1"/>
  <c r="AC508" i="2" s="1"/>
  <c r="AC509" i="2" s="1"/>
  <c r="AC510" i="2" s="1"/>
  <c r="AC511" i="2" s="1"/>
  <c r="AC512" i="2" s="1"/>
  <c r="AC513" i="2" s="1"/>
  <c r="AC514" i="2" s="1"/>
  <c r="AC515" i="2" s="1"/>
  <c r="AC516" i="2" s="1"/>
  <c r="AC517" i="2" s="1"/>
  <c r="B8" i="2" l="1"/>
</calcChain>
</file>

<file path=xl/comments1.xml><?xml version="1.0" encoding="utf-8"?>
<comments xmlns="http://schemas.openxmlformats.org/spreadsheetml/2006/main">
  <authors>
    <author>dmitriy.peregudov</author>
  </authors>
  <commentList>
    <comment ref="S31" authorId="0" shapeId="0">
      <text>
        <r>
          <rPr>
            <b/>
            <sz val="9"/>
            <color indexed="81"/>
            <rFont val="Tahoma"/>
            <family val="2"/>
          </rPr>
          <t>dmitriy.peregudov: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<sst xmlns="http://schemas.openxmlformats.org/spreadsheetml/2006/main" count="371" uniqueCount="362">
  <si>
    <t>Country (*)</t>
  </si>
  <si>
    <t>Phone (*)</t>
  </si>
  <si>
    <t>E-mail</t>
  </si>
  <si>
    <t>Sender</t>
  </si>
  <si>
    <t>City (*)</t>
  </si>
  <si>
    <t>Zipcode (*)</t>
  </si>
  <si>
    <t>Price</t>
  </si>
  <si>
    <t>Today's Date:</t>
  </si>
  <si>
    <t>Your Name (*) :</t>
  </si>
  <si>
    <t>Your Phone (*) :</t>
  </si>
  <si>
    <t>Your Email (*) :</t>
  </si>
  <si>
    <t>Your Company Name:</t>
  </si>
  <si>
    <t>Street Address (*) :</t>
  </si>
  <si>
    <t xml:space="preserve">If you need assistance, please call : </t>
  </si>
  <si>
    <t>(*) = denotes mandatory field</t>
  </si>
  <si>
    <t>Customer Information</t>
  </si>
  <si>
    <t>Recipient and Product Info</t>
  </si>
  <si>
    <t>Grand Total</t>
  </si>
  <si>
    <t>Delivery Fee</t>
  </si>
  <si>
    <t>AddOns</t>
  </si>
  <si>
    <t>Subtotal</t>
  </si>
  <si>
    <t>invoice</t>
  </si>
  <si>
    <t>name</t>
  </si>
  <si>
    <t>address</t>
  </si>
  <si>
    <t>city</t>
  </si>
  <si>
    <t>state</t>
  </si>
  <si>
    <t>zip</t>
  </si>
  <si>
    <t>country</t>
  </si>
  <si>
    <t>phone</t>
  </si>
  <si>
    <t>email</t>
  </si>
  <si>
    <t>shiptoname</t>
  </si>
  <si>
    <t>shiptophone</t>
  </si>
  <si>
    <t>shiptostreet</t>
  </si>
  <si>
    <t>shiptocity</t>
  </si>
  <si>
    <t>shiptozip</t>
  </si>
  <si>
    <t>shiptocountry</t>
  </si>
  <si>
    <t>prdname</t>
  </si>
  <si>
    <t>options</t>
  </si>
  <si>
    <t>price</t>
  </si>
  <si>
    <t>prafo</t>
  </si>
  <si>
    <t>line</t>
  </si>
  <si>
    <t>subtotal</t>
  </si>
  <si>
    <t>discount</t>
  </si>
  <si>
    <t>salestax</t>
  </si>
  <si>
    <t>shipping</t>
  </si>
  <si>
    <t>grandtotal</t>
  </si>
  <si>
    <t>giftcardgreeting</t>
  </si>
  <si>
    <t>giftcardtext</t>
  </si>
  <si>
    <t>deliverydate</t>
  </si>
  <si>
    <t>status</t>
  </si>
  <si>
    <t>method</t>
  </si>
  <si>
    <t>category</t>
  </si>
  <si>
    <t>quantity</t>
  </si>
  <si>
    <t>time</t>
  </si>
  <si>
    <t>comment</t>
  </si>
  <si>
    <t>City (*) :</t>
  </si>
  <si>
    <t>State (*):</t>
  </si>
  <si>
    <t>Zip (*):</t>
  </si>
  <si>
    <t>Country (*):</t>
  </si>
  <si>
    <t>Options</t>
  </si>
  <si>
    <t>Discount</t>
  </si>
  <si>
    <t>Comment</t>
  </si>
  <si>
    <t>extamt</t>
  </si>
  <si>
    <t>Address line(*) :</t>
  </si>
  <si>
    <t>howfindus</t>
  </si>
  <si>
    <t>Quantity (*)</t>
  </si>
  <si>
    <t>Required</t>
  </si>
  <si>
    <t>Expected Delivery date (*)</t>
  </si>
  <si>
    <t>Message (please include signature)</t>
  </si>
  <si>
    <t>Please note required fields:</t>
  </si>
  <si>
    <t>Highly recommended</t>
  </si>
  <si>
    <t xml:space="preserve">Please complete the form below and email it to our Corporate Department: </t>
  </si>
  <si>
    <t>Needed for most countries</t>
  </si>
  <si>
    <t>Therefore please choose the country of delivery first, then choose the gift.</t>
  </si>
  <si>
    <r>
      <t>Please note</t>
    </r>
    <r>
      <rPr>
        <sz val="10"/>
        <color indexed="16"/>
        <rFont val="Arial"/>
        <family val="2"/>
        <charset val="204"/>
      </rPr>
      <t>: product availability &amp; prices vary by country.</t>
    </r>
  </si>
  <si>
    <t>Tax (MA state only)</t>
  </si>
  <si>
    <t>Recipient's Full Name (*)</t>
  </si>
  <si>
    <t>State/Province</t>
  </si>
  <si>
    <t>Click here for the INSTRUCTIONS sheet for more details</t>
  </si>
  <si>
    <t>USA</t>
  </si>
  <si>
    <t>Andorra</t>
  </si>
  <si>
    <t>Anguilla</t>
  </si>
  <si>
    <t>Antigua-and-Barbuda</t>
  </si>
  <si>
    <t>Argentina</t>
  </si>
  <si>
    <t>Aruba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</si>
  <si>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</si>
  <si>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</si>
  <si>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</si>
  <si>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</si>
  <si>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</si>
  <si>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</si>
  <si>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</si>
  <si>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</si>
  <si>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</si>
  <si>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</si>
  <si>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</t>
  </si>
  <si>
    <t>Bosnia-Herzegovina</t>
  </si>
  <si>
    <t>Botswana</t>
  </si>
  <si>
    <t>Brazil</t>
  </si>
  <si>
    <t>British-Virgin-Islands</t>
  </si>
  <si>
    <t>Brunei</t>
  </si>
  <si>
    <t>Bulgaria</t>
  </si>
  <si>
    <t>Cambodia</t>
  </si>
  <si>
    <t>Canada</t>
  </si>
  <si>
    <t>Cayman-Islands</t>
  </si>
  <si>
    <t>Chile</t>
  </si>
  <si>
    <t>China</t>
  </si>
  <si>
    <t>Colombia</t>
  </si>
  <si>
    <t>Cook-Islands</t>
  </si>
  <si>
    <t>Costa-Rica</t>
  </si>
  <si>
    <t>Croatia</t>
  </si>
  <si>
    <t>Cyprus</t>
  </si>
  <si>
    <t>Czech-Republic</t>
  </si>
  <si>
    <t>Denmark</t>
  </si>
  <si>
    <t>Dominica</t>
  </si>
  <si>
    <t>Dominican-Republic</t>
  </si>
  <si>
    <t>Ecuador</t>
  </si>
  <si>
    <t>Egypt</t>
  </si>
  <si>
    <t>El-Salvador</t>
  </si>
  <si>
    <t>Estonia</t>
  </si>
  <si>
    <t>Fiji-Islands</t>
  </si>
  <si>
    <t>Finland</t>
  </si>
  <si>
    <t>France</t>
  </si>
  <si>
    <t>French-Guiana</t>
  </si>
  <si>
    <t>Georgia</t>
  </si>
  <si>
    <t>Germany</t>
  </si>
  <si>
    <t>Germany-APO</t>
  </si>
  <si>
    <t>Ghana</t>
  </si>
  <si>
    <t>Gibraltar</t>
  </si>
  <si>
    <t>Greece</t>
  </si>
  <si>
    <t>Grenada</t>
  </si>
  <si>
    <t>Guam</t>
  </si>
  <si>
    <t>Guatemala</t>
  </si>
  <si>
    <t>Honduras</t>
  </si>
  <si>
    <t>Hong-Kong</t>
  </si>
  <si>
    <t>Hungary</t>
  </si>
  <si>
    <t>Iceland</t>
  </si>
  <si>
    <t>India</t>
  </si>
  <si>
    <t>Indonesia</t>
  </si>
  <si>
    <t>Ireland</t>
  </si>
  <si>
    <t>Isle-of-Man</t>
  </si>
  <si>
    <t>Israel</t>
  </si>
  <si>
    <t>Italy</t>
  </si>
  <si>
    <t>Jamaica</t>
  </si>
  <si>
    <t>Japan</t>
  </si>
  <si>
    <t>Japan-APO-FPO</t>
  </si>
  <si>
    <t>Jordan</t>
  </si>
  <si>
    <t>Kazakhstan</t>
  </si>
  <si>
    <t>Kenya</t>
  </si>
  <si>
    <t>Kuwait</t>
  </si>
  <si>
    <t>Kyrgyzstan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</si>
  <si>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</si>
  <si>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</si>
  <si>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</si>
  <si>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</si>
  <si>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</si>
  <si>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</si>
  <si>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</si>
  <si>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</si>
  <si>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</si>
  <si>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</si>
  <si>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</si>
  <si>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</si>
  <si>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</si>
  <si>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</si>
  <si>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Monaco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</si>
  <si>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</si>
  <si>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</si>
  <si>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</si>
  <si>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</si>
  <si>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</si>
  <si>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</si>
  <si>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</si>
  <si>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</si>
  <si>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Netherlands-Antilles</t>
  </si>
  <si>
    <t>New-Zealand</t>
  </si>
  <si>
    <t>Nicaragua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</si>
  <si>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</si>
  <si>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</si>
  <si>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</si>
  <si>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</si>
  <si>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</si>
  <si>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</si>
  <si>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</si>
  <si>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</si>
  <si>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Puerto-Rico</t>
  </si>
  <si>
    <t>Qatar</t>
  </si>
  <si>
    <t>Romania</t>
  </si>
  <si>
    <t>Russia</t>
  </si>
  <si>
    <t>Saint-Kitts-and-Nevis</t>
  </si>
  <si>
    <t>Saint-Lucia</t>
  </si>
  <si>
    <t>Saint-Vincent-and-the-Grenadines</t>
  </si>
  <si>
    <t>Saudi-Arabia</t>
  </si>
  <si>
    <t>Serbia</t>
  </si>
  <si>
    <t>Singapore</t>
  </si>
  <si>
    <t>Slovakia</t>
  </si>
  <si>
    <t>Slovenia</t>
  </si>
  <si>
    <t>South-Africa</t>
  </si>
  <si>
    <t>South-Korea</t>
  </si>
  <si>
    <t>Spain</t>
  </si>
  <si>
    <t>Sri-Lanka</t>
  </si>
  <si>
    <t>Sweden</t>
  </si>
  <si>
    <t>Switzerland</t>
  </si>
  <si>
    <t>Taiwan</t>
  </si>
  <si>
    <t>Thailand</t>
  </si>
  <si>
    <t>Trinidad-and-Tobago</t>
  </si>
  <si>
    <t>Turkey</t>
  </si>
  <si>
    <t>Turks-and-Caicos-Islands</t>
  </si>
  <si>
    <t>UAE</t>
  </si>
  <si>
    <t>UK</t>
  </si>
  <si>
    <t>Ukraine</t>
  </si>
  <si>
    <t>Uruguay</t>
  </si>
  <si>
    <t>US-APO-FPO</t>
  </si>
  <si>
    <t>US-Virgin-Islands</t>
  </si>
  <si>
    <t>Uzbekistan</t>
  </si>
  <si>
    <t>Venezuela</t>
  </si>
  <si>
    <t>Vietnam</t>
  </si>
  <si>
    <t>Zimbabwe</t>
  </si>
  <si>
    <t>View VIDEO Instructions for Bulk Order Form</t>
  </si>
  <si>
    <t>shiptostate</t>
  </si>
  <si>
    <t>USA, Canada, Australia</t>
  </si>
  <si>
    <t>Albania</t>
  </si>
  <si>
    <t>Algeria</t>
  </si>
  <si>
    <t>Angola</t>
  </si>
  <si>
    <t>Armenia</t>
  </si>
  <si>
    <t>Azores</t>
  </si>
  <si>
    <t>Bay-of-Islands</t>
  </si>
  <si>
    <t>Burundi</t>
  </si>
  <si>
    <t>Channel-Islands</t>
  </si>
  <si>
    <t>Cruise-Ships</t>
  </si>
  <si>
    <t>Eritrea</t>
  </si>
  <si>
    <t>Ethiopia</t>
  </si>
  <si>
    <t>Faroe-Islands</t>
  </si>
  <si>
    <t>Guadeloupe</t>
  </si>
  <si>
    <t>Guyana</t>
  </si>
  <si>
    <t>Ibiza-Spain</t>
  </si>
  <si>
    <t>Iraq-APO-FPO</t>
  </si>
  <si>
    <t>Ivory-Coast</t>
  </si>
  <si>
    <t>Kosovo</t>
  </si>
  <si>
    <t>Laos</t>
  </si>
  <si>
    <t>Lesotho</t>
  </si>
  <si>
    <t>Madeira</t>
  </si>
  <si>
    <t>Majorca-Spain</t>
  </si>
  <si>
    <t>Malawi</t>
  </si>
  <si>
    <t>Martinique</t>
  </si>
  <si>
    <t>Mongolia</t>
  </si>
  <si>
    <t>New-Caledonia</t>
  </si>
  <si>
    <t>Nigeria</t>
  </si>
  <si>
    <t>Oman</t>
  </si>
  <si>
    <t>Palau</t>
  </si>
  <si>
    <t>Papua-New-Guinea</t>
  </si>
  <si>
    <t>Reunion</t>
  </si>
  <si>
    <t>Saint-Pierre-and-Miquelon</t>
  </si>
  <si>
    <t>San-Marino</t>
  </si>
  <si>
    <t>Senegal</t>
  </si>
  <si>
    <t>Seychelles</t>
  </si>
  <si>
    <t>Sicily-Italy</t>
  </si>
  <si>
    <t>Sierra-Leone</t>
  </si>
  <si>
    <t>Solomon-Islands</t>
  </si>
  <si>
    <t>Suriname</t>
  </si>
  <si>
    <t>Swaziland</t>
  </si>
  <si>
    <t>Tanzania</t>
  </si>
  <si>
    <t>Togo</t>
  </si>
  <si>
    <t>Tunisia</t>
  </si>
  <si>
    <t>Uganda</t>
  </si>
  <si>
    <t>Vanuatu</t>
  </si>
  <si>
    <t>Vatican-City</t>
  </si>
  <si>
    <t>Zambia</t>
  </si>
  <si>
    <t>How did you find us?</t>
  </si>
  <si>
    <t>Returning Customer</t>
  </si>
  <si>
    <t>Friend Referral</t>
  </si>
  <si>
    <t>Google.com</t>
  </si>
  <si>
    <t>Yahoo.com</t>
  </si>
  <si>
    <t>Bing.com</t>
  </si>
  <si>
    <t>Other Search Engine</t>
  </si>
  <si>
    <t>Facebook</t>
  </si>
  <si>
    <t>Banner Ad</t>
  </si>
  <si>
    <t>Catalog of Gift Websites</t>
  </si>
  <si>
    <t xml:space="preserve">Better Business Bureau (BBB)       </t>
  </si>
  <si>
    <t>University/College Staff Discount Program</t>
  </si>
  <si>
    <t>Yellow Pages</t>
  </si>
  <si>
    <t>Other</t>
  </si>
  <si>
    <t>Please don't include your credit card information here: we will provide payment instructions after you review our final invoice</t>
  </si>
  <si>
    <t>Required (DD Month YYYY)</t>
  </si>
  <si>
    <t>VERSION</t>
  </si>
  <si>
    <t>billtocompany</t>
  </si>
  <si>
    <t>Afghanistan-APO-FPO</t>
  </si>
  <si>
    <t>American-Samoa</t>
  </si>
  <si>
    <t>Cameroon</t>
  </si>
  <si>
    <t>Democratic-Republic-of-the-Congo</t>
  </si>
  <si>
    <t>French-Polynesia</t>
  </si>
  <si>
    <t>Gabon</t>
  </si>
  <si>
    <t>Greenland</t>
  </si>
  <si>
    <t>Mali</t>
  </si>
  <si>
    <t>Micronesia</t>
  </si>
  <si>
    <t>Norfolk-Island</t>
  </si>
  <si>
    <t>Northern-Cyprus</t>
  </si>
  <si>
    <t>Northern-Mariana-Islands</t>
  </si>
  <si>
    <t>Samoa</t>
  </si>
  <si>
    <t>Somalia</t>
  </si>
  <si>
    <t>Sudan</t>
  </si>
  <si>
    <t>Tajikistan</t>
  </si>
  <si>
    <t>Tonga</t>
  </si>
  <si>
    <t>Turkmenistan</t>
  </si>
  <si>
    <t>Yemen</t>
  </si>
  <si>
    <t xml:space="preserve"> </t>
  </si>
  <si>
    <t>shiptoemail</t>
  </si>
  <si>
    <t>shiptocompany</t>
  </si>
  <si>
    <t>Australia</t>
  </si>
  <si>
    <t>Austria</t>
  </si>
  <si>
    <t>Industry:</t>
  </si>
  <si>
    <t>Position:</t>
  </si>
  <si>
    <t>industry</t>
  </si>
  <si>
    <t>position</t>
  </si>
  <si>
    <t>Brand ordered from:</t>
  </si>
  <si>
    <t>brand</t>
  </si>
  <si>
    <t>US/Canada: 1-888-294-9941 or +1-617-904-3278</t>
  </si>
  <si>
    <t>UK: +44 - 20 8133 7779</t>
  </si>
  <si>
    <t>GoodChoiceFlowers.com Bulk Order Form</t>
  </si>
  <si>
    <t>corporate@goodchoiceflowers.com</t>
  </si>
  <si>
    <t>Or email: corporate@goodchoiceflowers.com</t>
  </si>
  <si>
    <t>0</t>
  </si>
  <si>
    <t>Benin</t>
  </si>
  <si>
    <t>Burkina-Faso</t>
  </si>
  <si>
    <t>Canary-Islands</t>
  </si>
  <si>
    <t>Falkland-Islands</t>
  </si>
  <si>
    <t>Haiti</t>
  </si>
  <si>
    <t>Iran</t>
  </si>
  <si>
    <t>Palestine</t>
  </si>
  <si>
    <t>Rwanda</t>
  </si>
  <si>
    <t>South-Sudan</t>
  </si>
  <si>
    <t>email_cc</t>
  </si>
  <si>
    <t>custom_product_description</t>
  </si>
  <si>
    <t>Custom Product Description</t>
  </si>
  <si>
    <t>Your Email 2 (optional):</t>
  </si>
  <si>
    <t>goodchoiceflowers.com</t>
  </si>
  <si>
    <t>Address type:  Business or Residential</t>
  </si>
  <si>
    <t>location_type</t>
  </si>
  <si>
    <t>Business</t>
  </si>
  <si>
    <t>Residential</t>
  </si>
  <si>
    <t>Example:  Business</t>
  </si>
  <si>
    <t>ABC Company</t>
  </si>
  <si>
    <t>John Smith</t>
  </si>
  <si>
    <t>456 Main Street</t>
  </si>
  <si>
    <t>04103</t>
  </si>
  <si>
    <t>Portland</t>
  </si>
  <si>
    <t>ME</t>
  </si>
  <si>
    <t>207-450-3645</t>
  </si>
  <si>
    <t>john.smith@abcco.com</t>
  </si>
  <si>
    <t>1</t>
  </si>
  <si>
    <t>15 December 2022</t>
  </si>
  <si>
    <t>Dear Mr. Smith, Thank you for your business throughout the year. 
Sincerely, The Team at Good Choice Inc.</t>
  </si>
  <si>
    <r>
      <rPr>
        <b/>
        <sz val="12"/>
        <rFont val="Arial"/>
        <family val="2"/>
      </rPr>
      <t xml:space="preserve">Please let us know if you have any domestic deliveries in addition to international, and we’ll send you a personalized discount to save you time &amp; money on the holidays this year. </t>
    </r>
    <r>
      <rPr>
        <b/>
        <sz val="12"/>
        <color theme="5"/>
        <rFont val="Arial"/>
        <family val="2"/>
      </rPr>
      <t>Talk to your Corporate Gift Specialist about your special discount for ordering early.</t>
    </r>
  </si>
  <si>
    <t>Product ID from our website (*)</t>
  </si>
  <si>
    <t>154</t>
  </si>
  <si>
    <t>Company (for business addresses only)</t>
  </si>
  <si>
    <t>Curacao</t>
  </si>
  <si>
    <t>Liberia</t>
  </si>
  <si>
    <t>Libya</t>
  </si>
  <si>
    <t>Niger</t>
  </si>
  <si>
    <t>Republic-of-the-Congo</t>
  </si>
  <si>
    <t>Sint-Maarten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</si>
</sst>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d\ mmmm\ yyyy"/>
    <numFmt numFmtId="172" formatCode="[$-C09]dd\-mmmm\-yyyy;@"/>
    <numFmt numFmtId="173" formatCode="[$-C09]d\ mmmm\ yy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  <charset val="204"/>
    </font>
    <font>
      <u/>
      <sz val="10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sz val="11"/>
      <name val="Lucida Sans Unicode"/>
      <family val="2"/>
    </font>
    <font>
      <sz val="11"/>
      <color indexed="30"/>
      <name val="Calibri"/>
      <family val="2"/>
    </font>
    <font>
      <sz val="9"/>
      <color indexed="55"/>
      <name val="Arial"/>
      <family val="2"/>
    </font>
    <font>
      <b/>
      <sz val="10"/>
      <color indexed="60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i/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8" fillId="0" borderId="0"/>
    <xf numFmtId="0" fontId="5" fillId="0" borderId="0"/>
    <xf numFmtId="0" fontId="14" fillId="0" borderId="0"/>
  </cellStyleXfs>
  <cellXfs count="119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6" fillId="0" borderId="0" xfId="0" applyNumberFormat="1" applyFont="1"/>
    <xf numFmtId="49" fontId="0" fillId="0" borderId="1" xfId="0" applyNumberFormat="1" applyBorder="1"/>
    <xf numFmtId="49" fontId="2" fillId="2" borderId="2" xfId="0" applyNumberFormat="1" applyFont="1" applyFill="1" applyBorder="1"/>
    <xf numFmtId="49" fontId="0" fillId="0" borderId="3" xfId="0" applyNumberFormat="1" applyBorder="1"/>
    <xf numFmtId="49" fontId="8" fillId="0" borderId="0" xfId="0" applyNumberFormat="1" applyFont="1"/>
    <xf numFmtId="49" fontId="7" fillId="0" borderId="5" xfId="0" applyNumberFormat="1" applyFont="1" applyBorder="1"/>
    <xf numFmtId="49" fontId="7" fillId="0" borderId="6" xfId="0" applyNumberFormat="1" applyFont="1" applyBorder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1" fontId="6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49" fontId="5" fillId="0" borderId="0" xfId="0" applyNumberFormat="1" applyFont="1"/>
    <xf numFmtId="1" fontId="17" fillId="0" borderId="0" xfId="4" applyNumberFormat="1" applyFont="1" applyBorder="1" applyAlignment="1">
      <alignment horizontal="left"/>
    </xf>
    <xf numFmtId="49" fontId="5" fillId="0" borderId="1" xfId="0" applyNumberFormat="1" applyFont="1" applyBorder="1"/>
    <xf numFmtId="165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6" fillId="0" borderId="3" xfId="0" applyNumberFormat="1" applyFont="1" applyBorder="1"/>
    <xf numFmtId="0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4" fillId="0" borderId="0" xfId="1" applyNumberFormat="1" applyAlignment="1" applyProtection="1"/>
    <xf numFmtId="49" fontId="29" fillId="4" borderId="3" xfId="0" applyNumberFormat="1" applyFont="1" applyFill="1" applyBorder="1" applyAlignment="1">
      <alignment horizontal="right"/>
    </xf>
    <xf numFmtId="49" fontId="30" fillId="0" borderId="8" xfId="0" applyNumberFormat="1" applyFont="1" applyBorder="1"/>
    <xf numFmtId="49" fontId="31" fillId="0" borderId="0" xfId="0" applyNumberFormat="1" applyFont="1"/>
    <xf numFmtId="49" fontId="32" fillId="0" borderId="0" xfId="0" applyNumberFormat="1" applyFont="1"/>
    <xf numFmtId="0" fontId="0" fillId="0" borderId="0" xfId="0" applyBorder="1"/>
    <xf numFmtId="14" fontId="0" fillId="0" borderId="4" xfId="0" applyNumberFormat="1" applyBorder="1" applyAlignment="1" applyProtection="1">
      <alignment horizontal="left"/>
      <protection locked="0"/>
    </xf>
    <xf numFmtId="49" fontId="5" fillId="0" borderId="4" xfId="4" applyNumberFormat="1" applyFont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49" fontId="16" fillId="0" borderId="4" xfId="1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12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13" fillId="0" borderId="0" xfId="7" applyNumberFormat="1" applyFont="1" applyFill="1" applyBorder="1" applyAlignment="1" applyProtection="1">
      <alignment wrapText="1"/>
      <protection locked="0"/>
    </xf>
    <xf numFmtId="49" fontId="13" fillId="0" borderId="0" xfId="7" applyNumberFormat="1" applyFont="1" applyFill="1" applyAlignment="1" applyProtection="1">
      <alignment wrapText="1"/>
      <protection locked="0"/>
    </xf>
    <xf numFmtId="49" fontId="9" fillId="0" borderId="0" xfId="0" applyNumberFormat="1" applyFont="1" applyAlignment="1" applyProtection="1">
      <protection locked="0"/>
    </xf>
    <xf numFmtId="49" fontId="0" fillId="0" borderId="0" xfId="0" applyNumberFormat="1" applyProtection="1">
      <protection locked="0"/>
    </xf>
    <xf numFmtId="49" fontId="21" fillId="0" borderId="0" xfId="0" applyNumberFormat="1" applyFont="1" applyAlignment="1" applyProtection="1">
      <protection locked="0"/>
    </xf>
    <xf numFmtId="49" fontId="5" fillId="0" borderId="0" xfId="0" applyNumberFormat="1" applyFont="1" applyProtection="1">
      <protection locked="0"/>
    </xf>
    <xf numFmtId="49" fontId="21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23" fillId="0" borderId="0" xfId="0" applyFont="1" applyProtection="1">
      <protection locked="0"/>
    </xf>
    <xf numFmtId="49" fontId="22" fillId="0" borderId="0" xfId="0" applyNumberFormat="1" applyFont="1" applyAlignment="1" applyProtection="1">
      <protection locked="0"/>
    </xf>
    <xf numFmtId="0" fontId="22" fillId="0" borderId="0" xfId="0" applyFont="1" applyProtection="1">
      <protection locked="0"/>
    </xf>
    <xf numFmtId="49" fontId="22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4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protection locked="0"/>
    </xf>
    <xf numFmtId="49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5" fillId="0" borderId="0" xfId="0" applyFont="1" applyBorder="1"/>
    <xf numFmtId="164" fontId="0" fillId="0" borderId="0" xfId="0" applyNumberFormat="1" applyBorder="1" applyProtection="1"/>
    <xf numFmtId="49" fontId="6" fillId="5" borderId="1" xfId="0" applyNumberFormat="1" applyFont="1" applyFill="1" applyBorder="1"/>
    <xf numFmtId="164" fontId="5" fillId="5" borderId="4" xfId="0" applyNumberFormat="1" applyFont="1" applyFill="1" applyBorder="1" applyAlignment="1" applyProtection="1">
      <alignment horizontal="left"/>
    </xf>
    <xf numFmtId="49" fontId="5" fillId="5" borderId="1" xfId="0" applyNumberFormat="1" applyFont="1" applyFill="1" applyBorder="1"/>
    <xf numFmtId="164" fontId="0" fillId="5" borderId="4" xfId="0" applyNumberFormat="1" applyFill="1" applyBorder="1" applyAlignment="1" applyProtection="1">
      <alignment horizontal="left"/>
    </xf>
    <xf numFmtId="49" fontId="6" fillId="5" borderId="9" xfId="0" applyNumberFormat="1" applyFont="1" applyFill="1" applyBorder="1"/>
    <xf numFmtId="49" fontId="0" fillId="5" borderId="10" xfId="0" applyNumberFormat="1" applyFill="1" applyBorder="1" applyProtection="1"/>
    <xf numFmtId="0" fontId="34" fillId="0" borderId="0" xfId="0" applyFont="1"/>
    <xf numFmtId="0" fontId="33" fillId="0" borderId="0" xfId="5" applyFont="1"/>
    <xf numFmtId="0" fontId="4" fillId="0" borderId="0" xfId="1" applyAlignment="1" applyProtection="1"/>
    <xf numFmtId="49" fontId="36" fillId="0" borderId="0" xfId="0" applyNumberFormat="1" applyFont="1"/>
    <xf numFmtId="49" fontId="37" fillId="0" borderId="0" xfId="1" applyNumberFormat="1" applyFont="1" applyAlignment="1" applyProtection="1"/>
    <xf numFmtId="164" fontId="5" fillId="0" borderId="0" xfId="0" applyNumberFormat="1" applyFont="1" applyBorder="1" applyProtection="1">
      <protection locked="0"/>
    </xf>
    <xf numFmtId="49" fontId="4" fillId="0" borderId="4" xfId="1" applyNumberFormat="1" applyFont="1" applyBorder="1" applyAlignment="1" applyProtection="1"/>
    <xf numFmtId="0" fontId="38" fillId="0" borderId="0" xfId="5"/>
    <xf numFmtId="49" fontId="39" fillId="0" borderId="0" xfId="0" applyNumberFormat="1" applyFont="1"/>
    <xf numFmtId="49" fontId="4" fillId="0" borderId="0" xfId="1" applyNumberFormat="1" applyBorder="1" applyAlignment="1" applyProtection="1">
      <protection locked="0"/>
    </xf>
    <xf numFmtId="0" fontId="5" fillId="0" borderId="4" xfId="0" applyNumberFormat="1" applyFont="1" applyBorder="1" applyProtection="1">
      <protection locked="0"/>
    </xf>
    <xf numFmtId="49" fontId="5" fillId="0" borderId="0" xfId="0" applyNumberFormat="1" applyFont="1" applyBorder="1"/>
    <xf numFmtId="49" fontId="0" fillId="2" borderId="3" xfId="0" applyNumberFormat="1" applyFill="1" applyBorder="1"/>
    <xf numFmtId="172" fontId="0" fillId="0" borderId="0" xfId="0" applyNumberFormat="1" applyProtection="1">
      <protection locked="0"/>
    </xf>
    <xf numFmtId="173" fontId="5" fillId="0" borderId="0" xfId="0" applyNumberFormat="1" applyFont="1" applyProtection="1">
      <protection locked="0"/>
    </xf>
    <xf numFmtId="0" fontId="15" fillId="0" borderId="0" xfId="5" applyFont="1"/>
    <xf numFmtId="49" fontId="28" fillId="0" borderId="0" xfId="0" applyNumberFormat="1" applyFont="1" applyBorder="1"/>
    <xf numFmtId="49" fontId="41" fillId="2" borderId="2" xfId="0" applyNumberFormat="1" applyFont="1" applyFill="1" applyBorder="1"/>
    <xf numFmtId="49" fontId="18" fillId="6" borderId="1" xfId="0" applyNumberFormat="1" applyFont="1" applyFill="1" applyBorder="1"/>
    <xf numFmtId="49" fontId="18" fillId="6" borderId="0" xfId="0" applyNumberFormat="1" applyFont="1" applyFill="1" applyBorder="1"/>
    <xf numFmtId="49" fontId="18" fillId="6" borderId="0" xfId="0" applyNumberFormat="1" applyFont="1" applyFill="1" applyBorder="1" applyAlignment="1" applyProtection="1">
      <protection locked="0"/>
    </xf>
    <xf numFmtId="1" fontId="18" fillId="6" borderId="0" xfId="0" applyNumberFormat="1" applyFont="1" applyFill="1" applyBorder="1"/>
    <xf numFmtId="49" fontId="42" fillId="6" borderId="0" xfId="1" applyNumberFormat="1" applyFont="1" applyFill="1" applyBorder="1" applyAlignment="1" applyProtection="1"/>
    <xf numFmtId="49" fontId="18" fillId="6" borderId="0" xfId="0" applyNumberFormat="1" applyFont="1" applyFill="1" applyBorder="1" applyAlignment="1">
      <alignment horizontal="center"/>
    </xf>
    <xf numFmtId="49" fontId="18" fillId="6" borderId="0" xfId="0" applyNumberFormat="1" applyFont="1" applyFill="1" applyAlignment="1">
      <alignment horizontal="center"/>
    </xf>
    <xf numFmtId="164" fontId="18" fillId="6" borderId="0" xfId="0" applyNumberFormat="1" applyFont="1" applyFill="1" applyBorder="1"/>
    <xf numFmtId="49" fontId="18" fillId="6" borderId="4" xfId="0" applyNumberFormat="1" applyFont="1" applyFill="1" applyBorder="1" applyAlignment="1">
      <alignment wrapText="1"/>
    </xf>
    <xf numFmtId="49" fontId="43" fillId="0" borderId="0" xfId="0" applyNumberFormat="1" applyFont="1" applyAlignment="1">
      <alignment horizontal="right"/>
    </xf>
    <xf numFmtId="49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49" fontId="40" fillId="0" borderId="11" xfId="0" applyNumberFormat="1" applyFont="1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49" fontId="28" fillId="0" borderId="14" xfId="0" applyNumberFormat="1" applyFont="1" applyBorder="1"/>
    <xf numFmtId="49" fontId="35" fillId="0" borderId="14" xfId="0" applyNumberFormat="1" applyFont="1" applyBorder="1"/>
    <xf numFmtId="49" fontId="0" fillId="0" borderId="15" xfId="0" applyNumberFormat="1" applyBorder="1"/>
    <xf numFmtId="49" fontId="2" fillId="3" borderId="7" xfId="0" applyNumberFormat="1" applyFont="1" applyFill="1" applyBorder="1"/>
    <xf numFmtId="1" fontId="2" fillId="3" borderId="7" xfId="0" applyNumberFormat="1" applyFont="1" applyFill="1" applyBorder="1"/>
    <xf numFmtId="49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49" fontId="2" fillId="0" borderId="7" xfId="0" applyNumberFormat="1" applyFont="1" applyBorder="1"/>
    <xf numFmtId="0" fontId="1" fillId="0" borderId="0" xfId="5" applyFont="1"/>
  </cellXfs>
  <cellStyles count="8">
    <cellStyle name="Hyperlink" xfId="1" builtinId="8"/>
    <cellStyle name="Hyperlink 2" xfId="2"/>
    <cellStyle name="Hyperlink 2 2" xfId="3"/>
    <cellStyle name="Normal" xfId="0" builtinId="0"/>
    <cellStyle name="Normal 2" xfId="4"/>
    <cellStyle name="Normal 3" xfId="5"/>
    <cellStyle name="Normal 4" xfId="6"/>
    <cellStyle name="Normal_WANHO XMAS LIST 2010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0</xdr:col>
          <xdr:colOff>1028700</xdr:colOff>
          <xdr:row>1</xdr:row>
          <xdr:rowOff>104775</xdr:rowOff>
        </xdr:to>
        <xdr:sp macro="" textlink="">
          <xdr:nvSpPr>
            <xdr:cNvPr id="2051" name="TempCombo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104775</xdr:rowOff>
        </xdr:from>
        <xdr:to>
          <xdr:col>10</xdr:col>
          <xdr:colOff>523875</xdr:colOff>
          <xdr:row>51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john.smith@abcco.com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mailto:corporate@giftbasketsoverseas.com" TargetMode="External"/><Relationship Id="rId1" Type="http://schemas.openxmlformats.org/officeDocument/2006/relationships/hyperlink" Target="mailto:corporate@goodchoiceflowers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ftbasketsoverseas.com/bulk-form-instructions.php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39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35.5703125" style="2" customWidth="1"/>
    <col min="2" max="2" width="35.85546875" style="2" customWidth="1"/>
    <col min="3" max="3" width="38.85546875" style="2" customWidth="1"/>
    <col min="4" max="4" width="26.140625" style="2" customWidth="1"/>
    <col min="5" max="5" width="23.140625" style="2" customWidth="1"/>
    <col min="6" max="6" width="13.140625" style="2" bestFit="1" customWidth="1"/>
    <col min="7" max="7" width="19.85546875" style="2" customWidth="1"/>
    <col min="8" max="8" width="12.85546875" style="2" customWidth="1"/>
    <col min="9" max="9" width="21" style="11" bestFit="1" customWidth="1"/>
    <col min="10" max="10" width="11.42578125" style="2" customWidth="1"/>
    <col min="11" max="11" width="30" style="2" customWidth="1"/>
    <col min="12" max="12" width="14.85546875" style="2" customWidth="1"/>
    <col min="13" max="13" width="13" style="2" customWidth="1"/>
    <col min="14" max="16" width="10.5703125" style="23" hidden="1" customWidth="1"/>
    <col min="17" max="17" width="18" style="23" hidden="1" customWidth="1"/>
    <col min="18" max="20" width="13.85546875" style="23" hidden="1" customWidth="1"/>
    <col min="21" max="21" width="23.85546875" style="2" bestFit="1" customWidth="1"/>
    <col min="22" max="22" width="39" style="2" hidden="1" customWidth="1"/>
    <col min="23" max="23" width="39.140625" style="2" customWidth="1"/>
    <col min="24" max="24" width="39.140625" style="2" hidden="1" customWidth="1"/>
    <col min="25" max="25" width="9.140625" style="2" hidden="1" customWidth="1"/>
    <col min="26" max="26" width="4" style="2" hidden="1" customWidth="1"/>
    <col min="27" max="27" width="32.7109375" style="2" hidden="1" customWidth="1"/>
    <col min="28" max="28" width="39.140625" style="2" hidden="1" customWidth="1"/>
    <col min="29" max="29" width="16.7109375" style="2" customWidth="1"/>
    <col min="30" max="16384" width="9.140625" style="2"/>
  </cols>
  <sheetData>
    <row r="1" spans="1:11" ht="21" thickBot="1" x14ac:dyDescent="0.35">
      <c r="A1" s="1"/>
      <c r="B1" s="8" t="s">
        <v>318</v>
      </c>
    </row>
    <row r="2" spans="1:11" ht="13.5" thickTop="1" x14ac:dyDescent="0.2">
      <c r="A2" s="31" t="s">
        <v>13</v>
      </c>
    </row>
    <row r="3" spans="1:11" x14ac:dyDescent="0.2">
      <c r="A3" s="9" t="s">
        <v>316</v>
      </c>
      <c r="B3" s="81" t="s">
        <v>71</v>
      </c>
      <c r="D3" s="29" t="s">
        <v>319</v>
      </c>
    </row>
    <row r="4" spans="1:11" ht="13.5" thickBot="1" x14ac:dyDescent="0.25">
      <c r="A4" s="10" t="s">
        <v>317</v>
      </c>
      <c r="B4" s="29" t="s">
        <v>78</v>
      </c>
      <c r="D4" s="29"/>
    </row>
    <row r="5" spans="1:11" ht="14.25" thickTop="1" thickBot="1" x14ac:dyDescent="0.25">
      <c r="A5" s="10" t="s">
        <v>320</v>
      </c>
      <c r="B5" s="80" t="s">
        <v>282</v>
      </c>
    </row>
    <row r="6" spans="1:11" ht="14.25" thickTop="1" thickBot="1" x14ac:dyDescent="0.25">
      <c r="B6" s="4" t="s">
        <v>14</v>
      </c>
    </row>
    <row r="7" spans="1:11" ht="39" customHeight="1" thickTop="1" thickBot="1" x14ac:dyDescent="0.3">
      <c r="A7" s="6" t="s">
        <v>15</v>
      </c>
      <c r="B7" s="89"/>
      <c r="C7" s="107" t="s">
        <v>352</v>
      </c>
      <c r="D7" s="108"/>
      <c r="E7" s="108"/>
      <c r="F7" s="108"/>
      <c r="G7" s="108"/>
      <c r="H7" s="108"/>
      <c r="I7" s="108"/>
      <c r="J7" s="108"/>
      <c r="K7" s="109"/>
    </row>
    <row r="8" spans="1:11" ht="13.5" thickTop="1" x14ac:dyDescent="0.2">
      <c r="A8" s="5" t="s">
        <v>7</v>
      </c>
      <c r="B8" s="35">
        <f ca="1">TODAY()</f>
        <v>45083</v>
      </c>
    </row>
    <row r="9" spans="1:11" x14ac:dyDescent="0.2">
      <c r="A9" s="5" t="s">
        <v>8</v>
      </c>
      <c r="B9" s="36"/>
    </row>
    <row r="10" spans="1:11" x14ac:dyDescent="0.2">
      <c r="A10" s="5" t="s">
        <v>11</v>
      </c>
      <c r="B10" s="37"/>
      <c r="C10" s="29"/>
    </row>
    <row r="11" spans="1:11" x14ac:dyDescent="0.2">
      <c r="A11" s="5" t="s">
        <v>12</v>
      </c>
      <c r="B11" s="37"/>
      <c r="C11" s="18"/>
    </row>
    <row r="12" spans="1:11" x14ac:dyDescent="0.2">
      <c r="A12" s="5" t="s">
        <v>55</v>
      </c>
      <c r="B12" s="37"/>
    </row>
    <row r="13" spans="1:11" x14ac:dyDescent="0.2">
      <c r="A13" s="5" t="s">
        <v>56</v>
      </c>
      <c r="B13" s="37"/>
    </row>
    <row r="14" spans="1:11" x14ac:dyDescent="0.2">
      <c r="A14" s="20" t="s">
        <v>57</v>
      </c>
      <c r="B14" s="38"/>
    </row>
    <row r="15" spans="1:11" x14ac:dyDescent="0.2">
      <c r="A15" s="5" t="s">
        <v>58</v>
      </c>
      <c r="B15" s="37"/>
    </row>
    <row r="16" spans="1:11" x14ac:dyDescent="0.2">
      <c r="A16" s="5" t="s">
        <v>9</v>
      </c>
      <c r="B16" s="37"/>
    </row>
    <row r="17" spans="1:27" x14ac:dyDescent="0.2">
      <c r="A17" s="5" t="s">
        <v>10</v>
      </c>
      <c r="B17" s="39"/>
    </row>
    <row r="18" spans="1:27" x14ac:dyDescent="0.2">
      <c r="A18" s="20" t="s">
        <v>334</v>
      </c>
      <c r="B18" s="39"/>
    </row>
    <row r="19" spans="1:27" ht="23.25" customHeight="1" x14ac:dyDescent="0.2">
      <c r="A19" s="5" t="s">
        <v>268</v>
      </c>
      <c r="B19" s="37" t="s">
        <v>305</v>
      </c>
    </row>
    <row r="20" spans="1:27" ht="12.75" hidden="1" customHeight="1" x14ac:dyDescent="0.2">
      <c r="A20" s="20" t="s">
        <v>310</v>
      </c>
      <c r="B20" s="87"/>
      <c r="AA20" s="2" t="s">
        <v>221</v>
      </c>
    </row>
    <row r="21" spans="1:27" ht="12.75" hidden="1" customHeight="1" x14ac:dyDescent="0.2">
      <c r="A21" s="20" t="s">
        <v>311</v>
      </c>
      <c r="B21" s="87"/>
    </row>
    <row r="22" spans="1:27" ht="12.75" hidden="1" customHeight="1" x14ac:dyDescent="0.2">
      <c r="A22" s="88" t="s">
        <v>314</v>
      </c>
      <c r="B22" s="87" t="s">
        <v>335</v>
      </c>
    </row>
    <row r="23" spans="1:27" ht="27" hidden="1" customHeight="1" x14ac:dyDescent="0.25">
      <c r="A23" s="77"/>
      <c r="B23" s="83"/>
    </row>
    <row r="24" spans="1:27" x14ac:dyDescent="0.2">
      <c r="A24" s="71"/>
      <c r="B24" s="72"/>
      <c r="F24" s="3"/>
    </row>
    <row r="25" spans="1:27" x14ac:dyDescent="0.2">
      <c r="A25" s="71"/>
      <c r="B25" s="72"/>
      <c r="F25" s="3"/>
    </row>
    <row r="26" spans="1:27" x14ac:dyDescent="0.2">
      <c r="A26" s="73"/>
      <c r="B26" s="72"/>
      <c r="C26" s="104" t="s">
        <v>61</v>
      </c>
      <c r="F26" s="19"/>
    </row>
    <row r="27" spans="1:27" ht="12.75" hidden="1" customHeight="1" x14ac:dyDescent="0.2">
      <c r="A27" s="71"/>
      <c r="B27" s="72"/>
      <c r="C27" s="105"/>
      <c r="D27" s="106"/>
      <c r="F27" s="3"/>
      <c r="G27" s="18"/>
    </row>
    <row r="28" spans="1:27" x14ac:dyDescent="0.2">
      <c r="A28" s="73"/>
      <c r="B28" s="74"/>
      <c r="C28" s="106"/>
      <c r="D28" s="106"/>
      <c r="F28" s="3"/>
      <c r="K28" s="32" t="s">
        <v>74</v>
      </c>
    </row>
    <row r="29" spans="1:27" ht="13.5" thickBot="1" x14ac:dyDescent="0.25">
      <c r="A29" s="75"/>
      <c r="B29" s="76"/>
      <c r="C29" s="106"/>
      <c r="D29" s="106"/>
      <c r="K29" s="33" t="s">
        <v>73</v>
      </c>
    </row>
    <row r="30" spans="1:27" ht="14.25" thickTop="1" thickBot="1" x14ac:dyDescent="0.25">
      <c r="A30" s="4"/>
      <c r="C30" s="85" t="s">
        <v>69</v>
      </c>
    </row>
    <row r="31" spans="1:27" ht="16.5" thickTop="1" x14ac:dyDescent="0.25">
      <c r="A31" s="94" t="s">
        <v>16</v>
      </c>
      <c r="B31" s="30"/>
      <c r="C31" s="110" t="s">
        <v>66</v>
      </c>
      <c r="D31" s="110" t="s">
        <v>66</v>
      </c>
      <c r="E31" s="110" t="s">
        <v>72</v>
      </c>
      <c r="F31" s="110" t="s">
        <v>66</v>
      </c>
      <c r="G31" s="111" t="s">
        <v>220</v>
      </c>
      <c r="H31" s="110" t="s">
        <v>66</v>
      </c>
      <c r="I31" s="110" t="s">
        <v>66</v>
      </c>
      <c r="J31" s="112"/>
      <c r="K31" s="110" t="s">
        <v>66</v>
      </c>
      <c r="L31" s="110" t="s">
        <v>66</v>
      </c>
      <c r="M31" s="7"/>
      <c r="N31" s="24"/>
      <c r="O31" s="24"/>
      <c r="P31" s="24"/>
      <c r="Q31" s="24"/>
      <c r="R31" s="24"/>
      <c r="S31" s="25"/>
      <c r="T31" s="24"/>
      <c r="U31" s="110" t="s">
        <v>283</v>
      </c>
      <c r="V31" s="7"/>
      <c r="W31" s="110" t="s">
        <v>70</v>
      </c>
      <c r="X31" s="93"/>
    </row>
    <row r="32" spans="1:27" s="117" customFormat="1" x14ac:dyDescent="0.2">
      <c r="A32" s="113" t="s">
        <v>336</v>
      </c>
      <c r="B32" s="113" t="s">
        <v>355</v>
      </c>
      <c r="C32" s="113" t="s">
        <v>76</v>
      </c>
      <c r="D32" s="113" t="s">
        <v>63</v>
      </c>
      <c r="E32" s="113" t="s">
        <v>5</v>
      </c>
      <c r="F32" s="113" t="s">
        <v>4</v>
      </c>
      <c r="G32" s="113" t="s">
        <v>77</v>
      </c>
      <c r="H32" s="113" t="s">
        <v>0</v>
      </c>
      <c r="I32" s="114" t="s">
        <v>1</v>
      </c>
      <c r="J32" s="113" t="s">
        <v>2</v>
      </c>
      <c r="K32" s="113" t="s">
        <v>353</v>
      </c>
      <c r="L32" s="113" t="s">
        <v>65</v>
      </c>
      <c r="M32" s="115" t="s">
        <v>59</v>
      </c>
      <c r="N32" s="116" t="s">
        <v>6</v>
      </c>
      <c r="O32" s="116" t="s">
        <v>19</v>
      </c>
      <c r="P32" s="116" t="s">
        <v>20</v>
      </c>
      <c r="Q32" s="116" t="s">
        <v>75</v>
      </c>
      <c r="R32" s="116" t="s">
        <v>18</v>
      </c>
      <c r="S32" s="116" t="s">
        <v>60</v>
      </c>
      <c r="T32" s="116" t="s">
        <v>17</v>
      </c>
      <c r="U32" s="113" t="s">
        <v>67</v>
      </c>
      <c r="V32" s="113" t="s">
        <v>3</v>
      </c>
      <c r="W32" s="113" t="s">
        <v>68</v>
      </c>
      <c r="X32" s="113" t="s">
        <v>333</v>
      </c>
    </row>
    <row r="33" spans="1:24" s="47" customFormat="1" ht="38.25" x14ac:dyDescent="0.2">
      <c r="A33" s="95" t="s">
        <v>340</v>
      </c>
      <c r="B33" s="96" t="s">
        <v>341</v>
      </c>
      <c r="C33" s="96" t="s">
        <v>342</v>
      </c>
      <c r="D33" s="96" t="s">
        <v>343</v>
      </c>
      <c r="E33" s="96" t="s">
        <v>344</v>
      </c>
      <c r="F33" s="96" t="s">
        <v>345</v>
      </c>
      <c r="G33" s="96" t="s">
        <v>346</v>
      </c>
      <c r="H33" s="97" t="s">
        <v>79</v>
      </c>
      <c r="I33" s="98" t="s">
        <v>347</v>
      </c>
      <c r="J33" s="99" t="s">
        <v>348</v>
      </c>
      <c r="K33" s="100" t="s">
        <v>354</v>
      </c>
      <c r="L33" s="100" t="s">
        <v>349</v>
      </c>
      <c r="M33" s="101"/>
      <c r="N33" s="102"/>
      <c r="O33" s="102"/>
      <c r="P33" s="102"/>
      <c r="Q33" s="102"/>
      <c r="R33" s="102"/>
      <c r="S33" s="102"/>
      <c r="T33" s="102"/>
      <c r="U33" s="96" t="s">
        <v>350</v>
      </c>
      <c r="V33" s="96"/>
      <c r="W33" s="103" t="s">
        <v>351</v>
      </c>
      <c r="X33" s="46"/>
    </row>
    <row r="34" spans="1:24" s="47" customFormat="1" x14ac:dyDescent="0.2">
      <c r="A34" s="40"/>
      <c r="B34" s="40"/>
      <c r="C34" s="48"/>
      <c r="D34" s="48"/>
      <c r="E34" s="48"/>
      <c r="F34" s="48"/>
      <c r="G34" s="48"/>
      <c r="H34" s="40"/>
      <c r="I34" s="40"/>
      <c r="J34" s="86"/>
      <c r="K34" s="40"/>
      <c r="L34" s="40"/>
      <c r="M34" s="41"/>
      <c r="N34" s="42"/>
      <c r="O34" s="82"/>
      <c r="P34" s="70"/>
      <c r="Q34" s="42"/>
      <c r="R34" s="42"/>
      <c r="S34" s="43"/>
      <c r="T34" s="70"/>
      <c r="U34" s="44"/>
      <c r="V34" s="45"/>
      <c r="W34" s="46"/>
      <c r="X34" s="46"/>
    </row>
    <row r="35" spans="1:24" s="47" customFormat="1" x14ac:dyDescent="0.2">
      <c r="A35" s="40"/>
      <c r="B35" s="48"/>
      <c r="C35" s="48"/>
      <c r="D35" s="48"/>
      <c r="E35" s="48"/>
      <c r="F35" s="48"/>
      <c r="G35" s="48"/>
      <c r="H35" s="40"/>
      <c r="I35" s="40"/>
      <c r="J35" s="86"/>
      <c r="K35" s="40"/>
      <c r="L35" s="40"/>
      <c r="M35" s="41"/>
      <c r="N35" s="42"/>
      <c r="O35" s="82"/>
      <c r="P35" s="70"/>
      <c r="Q35" s="42"/>
      <c r="R35" s="42"/>
      <c r="S35" s="43"/>
      <c r="T35" s="70"/>
      <c r="U35" s="44"/>
      <c r="V35" s="45"/>
      <c r="W35" s="46"/>
      <c r="X35" s="46"/>
    </row>
    <row r="36" spans="1:24" s="47" customFormat="1" x14ac:dyDescent="0.2">
      <c r="A36" s="40"/>
      <c r="B36" s="49"/>
      <c r="C36" s="49"/>
      <c r="D36" s="49"/>
      <c r="E36" s="49"/>
      <c r="F36" s="49"/>
      <c r="G36" s="49"/>
      <c r="H36" s="40"/>
      <c r="I36" s="40"/>
      <c r="J36" s="86"/>
      <c r="K36" s="40"/>
      <c r="L36" s="40"/>
      <c r="M36" s="41"/>
      <c r="N36" s="42"/>
      <c r="O36" s="82"/>
      <c r="P36" s="70"/>
      <c r="Q36" s="42"/>
      <c r="R36" s="42"/>
      <c r="S36" s="43"/>
      <c r="T36" s="70"/>
      <c r="U36" s="44"/>
      <c r="V36" s="45"/>
      <c r="W36" s="46"/>
      <c r="X36" s="46"/>
    </row>
    <row r="37" spans="1:24" s="47" customForma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86"/>
      <c r="K37" s="40"/>
      <c r="L37" s="40"/>
      <c r="M37" s="41"/>
      <c r="N37" s="42"/>
      <c r="O37" s="82"/>
      <c r="P37" s="70"/>
      <c r="Q37" s="42"/>
      <c r="R37" s="42"/>
      <c r="S37" s="43"/>
      <c r="T37" s="70"/>
      <c r="U37" s="44"/>
      <c r="V37" s="45"/>
      <c r="W37" s="46"/>
      <c r="X37" s="46"/>
    </row>
    <row r="38" spans="1:24" s="47" customFormat="1" x14ac:dyDescent="0.2">
      <c r="A38" s="40"/>
      <c r="B38" s="48"/>
      <c r="C38" s="48"/>
      <c r="D38" s="48"/>
      <c r="E38" s="48"/>
      <c r="F38" s="48"/>
      <c r="G38" s="48"/>
      <c r="H38" s="40"/>
      <c r="I38" s="40"/>
      <c r="J38" s="86"/>
      <c r="K38" s="40"/>
      <c r="L38" s="40"/>
      <c r="M38" s="41"/>
      <c r="N38" s="42"/>
      <c r="O38" s="82"/>
      <c r="P38" s="70"/>
      <c r="Q38" s="42"/>
      <c r="R38" s="42"/>
      <c r="S38" s="43"/>
      <c r="T38" s="70"/>
      <c r="U38" s="44"/>
      <c r="V38" s="45"/>
      <c r="W38" s="46"/>
      <c r="X38" s="46"/>
    </row>
    <row r="39" spans="1:24" s="47" customFormat="1" x14ac:dyDescent="0.2">
      <c r="A39" s="40"/>
      <c r="B39" s="48"/>
      <c r="C39" s="48"/>
      <c r="D39" s="48"/>
      <c r="E39" s="48"/>
      <c r="F39" s="48"/>
      <c r="G39" s="48"/>
      <c r="H39" s="40"/>
      <c r="I39" s="40"/>
      <c r="J39" s="86"/>
      <c r="K39" s="40"/>
      <c r="L39" s="40"/>
      <c r="M39" s="41"/>
      <c r="N39" s="42"/>
      <c r="O39" s="82"/>
      <c r="P39" s="70"/>
      <c r="Q39" s="42"/>
      <c r="R39" s="42"/>
      <c r="S39" s="43"/>
      <c r="T39" s="70"/>
      <c r="U39" s="44"/>
      <c r="V39" s="45"/>
      <c r="W39" s="46"/>
      <c r="X39" s="46"/>
    </row>
    <row r="40" spans="1:24" s="47" customFormat="1" x14ac:dyDescent="0.2">
      <c r="A40" s="40"/>
      <c r="B40" s="48"/>
      <c r="C40" s="48"/>
      <c r="D40" s="48"/>
      <c r="E40" s="48"/>
      <c r="F40" s="48"/>
      <c r="G40" s="48"/>
      <c r="H40" s="40"/>
      <c r="I40" s="40"/>
      <c r="J40" s="86"/>
      <c r="K40" s="40"/>
      <c r="L40" s="40"/>
      <c r="M40" s="41"/>
      <c r="N40" s="42"/>
      <c r="O40" s="82"/>
      <c r="P40" s="70"/>
      <c r="Q40" s="42"/>
      <c r="R40" s="42"/>
      <c r="S40" s="43"/>
      <c r="T40" s="70"/>
      <c r="U40" s="44"/>
      <c r="V40" s="45"/>
      <c r="W40" s="46"/>
      <c r="X40" s="46"/>
    </row>
    <row r="41" spans="1:24" s="47" customFormat="1" x14ac:dyDescent="0.2">
      <c r="A41" s="40"/>
      <c r="B41" s="48"/>
      <c r="C41" s="48"/>
      <c r="D41" s="48"/>
      <c r="E41" s="48"/>
      <c r="F41" s="48"/>
      <c r="G41" s="48"/>
      <c r="H41" s="40"/>
      <c r="I41" s="40"/>
      <c r="J41" s="86"/>
      <c r="K41" s="40"/>
      <c r="L41" s="40"/>
      <c r="M41" s="41"/>
      <c r="N41" s="42"/>
      <c r="O41" s="82"/>
      <c r="P41" s="70"/>
      <c r="Q41" s="42"/>
      <c r="R41" s="42"/>
      <c r="S41" s="43"/>
      <c r="T41" s="70"/>
      <c r="U41" s="44"/>
      <c r="V41" s="45"/>
      <c r="W41" s="46"/>
      <c r="X41" s="46"/>
    </row>
    <row r="42" spans="1:24" s="51" customFormat="1" x14ac:dyDescent="0.2">
      <c r="A42" s="40"/>
      <c r="B42" s="50"/>
      <c r="C42" s="50"/>
      <c r="D42" s="50"/>
      <c r="E42" s="50"/>
      <c r="F42" s="50"/>
      <c r="G42" s="50"/>
      <c r="H42" s="40"/>
      <c r="I42" s="40"/>
      <c r="J42" s="86"/>
      <c r="K42" s="40"/>
      <c r="L42" s="40"/>
      <c r="M42" s="41"/>
      <c r="N42" s="42"/>
      <c r="O42" s="82"/>
      <c r="P42" s="70"/>
      <c r="Q42" s="42"/>
      <c r="R42" s="42"/>
      <c r="S42" s="43"/>
      <c r="T42" s="70"/>
      <c r="U42" s="44"/>
      <c r="V42" s="45"/>
      <c r="W42" s="46"/>
      <c r="X42" s="46"/>
    </row>
    <row r="43" spans="1:24" s="51" customFormat="1" x14ac:dyDescent="0.2">
      <c r="A43" s="40"/>
      <c r="B43" s="50"/>
      <c r="C43" s="50"/>
      <c r="D43" s="50"/>
      <c r="E43" s="50"/>
      <c r="F43" s="50"/>
      <c r="G43" s="50"/>
      <c r="H43" s="40"/>
      <c r="I43" s="40"/>
      <c r="J43" s="86"/>
      <c r="K43" s="40"/>
      <c r="L43" s="40"/>
      <c r="M43" s="41"/>
      <c r="N43" s="42"/>
      <c r="O43" s="82"/>
      <c r="P43" s="70"/>
      <c r="Q43" s="42"/>
      <c r="R43" s="42"/>
      <c r="S43" s="43"/>
      <c r="T43" s="70"/>
      <c r="U43" s="44"/>
      <c r="V43" s="45"/>
      <c r="W43" s="46"/>
      <c r="X43" s="46"/>
    </row>
    <row r="44" spans="1:24" s="51" customFormat="1" x14ac:dyDescent="0.2">
      <c r="A44" s="40"/>
      <c r="B44" s="50"/>
      <c r="C44" s="50"/>
      <c r="D44" s="50"/>
      <c r="E44" s="50"/>
      <c r="F44" s="50"/>
      <c r="G44" s="50"/>
      <c r="H44" s="40"/>
      <c r="I44" s="40"/>
      <c r="J44" s="86"/>
      <c r="K44" s="40"/>
      <c r="L44" s="40"/>
      <c r="M44" s="41"/>
      <c r="N44" s="42"/>
      <c r="O44" s="82"/>
      <c r="P44" s="70"/>
      <c r="Q44" s="42"/>
      <c r="R44" s="42"/>
      <c r="S44" s="43"/>
      <c r="T44" s="70"/>
      <c r="U44" s="44"/>
      <c r="V44" s="45"/>
      <c r="W44" s="46"/>
      <c r="X44" s="46"/>
    </row>
    <row r="45" spans="1:24" s="51" customFormat="1" x14ac:dyDescent="0.2">
      <c r="A45" s="40"/>
      <c r="B45" s="50"/>
      <c r="C45" s="50"/>
      <c r="D45" s="50"/>
      <c r="E45" s="50"/>
      <c r="F45" s="50"/>
      <c r="G45" s="50"/>
      <c r="H45" s="40"/>
      <c r="I45" s="40"/>
      <c r="J45" s="86"/>
      <c r="K45" s="40"/>
      <c r="L45" s="40"/>
      <c r="M45" s="41"/>
      <c r="N45" s="42"/>
      <c r="O45" s="82"/>
      <c r="P45" s="70"/>
      <c r="Q45" s="42"/>
      <c r="R45" s="42"/>
      <c r="S45" s="43"/>
      <c r="T45" s="70"/>
      <c r="U45" s="44"/>
      <c r="V45" s="45"/>
      <c r="W45" s="46"/>
      <c r="X45" s="46"/>
    </row>
    <row r="46" spans="1:24" s="51" customFormat="1" x14ac:dyDescent="0.2">
      <c r="A46" s="40"/>
      <c r="B46" s="50"/>
      <c r="C46" s="50"/>
      <c r="D46" s="50"/>
      <c r="E46" s="50"/>
      <c r="F46" s="50"/>
      <c r="G46" s="50"/>
      <c r="H46" s="40"/>
      <c r="I46" s="40"/>
      <c r="J46" s="86"/>
      <c r="K46" s="40"/>
      <c r="L46" s="40"/>
      <c r="M46" s="41"/>
      <c r="N46" s="42"/>
      <c r="O46" s="82"/>
      <c r="P46" s="70"/>
      <c r="Q46" s="42"/>
      <c r="R46" s="42"/>
      <c r="S46" s="43"/>
      <c r="T46" s="70"/>
      <c r="U46" s="44"/>
      <c r="V46" s="45"/>
      <c r="W46" s="46"/>
      <c r="X46" s="46"/>
    </row>
    <row r="47" spans="1:24" s="51" customFormat="1" x14ac:dyDescent="0.2">
      <c r="A47" s="40"/>
      <c r="B47" s="52"/>
      <c r="C47" s="45"/>
      <c r="D47" s="53"/>
      <c r="E47" s="54"/>
      <c r="F47" s="45"/>
      <c r="G47" s="45"/>
      <c r="H47" s="40"/>
      <c r="I47" s="40"/>
      <c r="J47" s="86"/>
      <c r="K47" s="40"/>
      <c r="L47" s="40"/>
      <c r="M47" s="41"/>
      <c r="N47" s="42"/>
      <c r="O47" s="82"/>
      <c r="P47" s="70"/>
      <c r="Q47" s="42"/>
      <c r="R47" s="42"/>
      <c r="S47" s="43"/>
      <c r="T47" s="70"/>
      <c r="U47" s="44"/>
      <c r="V47" s="45"/>
      <c r="W47" s="55"/>
      <c r="X47" s="55"/>
    </row>
    <row r="48" spans="1:24" s="51" customFormat="1" x14ac:dyDescent="0.2">
      <c r="A48" s="40"/>
      <c r="B48" s="52"/>
      <c r="C48" s="45"/>
      <c r="D48" s="53"/>
      <c r="E48" s="54"/>
      <c r="F48" s="45"/>
      <c r="G48" s="45"/>
      <c r="H48" s="40"/>
      <c r="I48" s="40"/>
      <c r="J48" s="86"/>
      <c r="K48" s="40"/>
      <c r="L48" s="40"/>
      <c r="M48" s="41"/>
      <c r="N48" s="42"/>
      <c r="O48" s="82"/>
      <c r="P48" s="70"/>
      <c r="Q48" s="42"/>
      <c r="R48" s="42"/>
      <c r="S48" s="43"/>
      <c r="T48" s="70"/>
      <c r="U48" s="44"/>
      <c r="V48" s="45"/>
      <c r="W48" s="55"/>
      <c r="X48" s="55"/>
    </row>
    <row r="49" spans="1:24" s="51" customFormat="1" x14ac:dyDescent="0.2">
      <c r="A49" s="40"/>
      <c r="B49" s="52"/>
      <c r="C49" s="45"/>
      <c r="D49" s="53"/>
      <c r="E49" s="54"/>
      <c r="F49" s="45"/>
      <c r="G49" s="45"/>
      <c r="H49" s="40"/>
      <c r="I49" s="40"/>
      <c r="J49" s="86"/>
      <c r="K49" s="40"/>
      <c r="L49" s="40"/>
      <c r="M49" s="41"/>
      <c r="N49" s="42"/>
      <c r="O49" s="82"/>
      <c r="P49" s="70"/>
      <c r="Q49" s="42"/>
      <c r="R49" s="42"/>
      <c r="S49" s="43"/>
      <c r="T49" s="70"/>
      <c r="U49" s="44"/>
      <c r="V49" s="45"/>
      <c r="W49" s="55"/>
      <c r="X49" s="55"/>
    </row>
    <row r="50" spans="1:24" s="51" customFormat="1" x14ac:dyDescent="0.2">
      <c r="A50" s="40"/>
      <c r="B50" s="52"/>
      <c r="C50" s="45"/>
      <c r="D50" s="53"/>
      <c r="E50" s="54"/>
      <c r="F50" s="45"/>
      <c r="G50" s="45"/>
      <c r="H50" s="40"/>
      <c r="I50" s="40"/>
      <c r="J50" s="86"/>
      <c r="K50" s="40"/>
      <c r="L50" s="40"/>
      <c r="M50" s="41"/>
      <c r="N50" s="42"/>
      <c r="O50" s="82"/>
      <c r="P50" s="70"/>
      <c r="Q50" s="42"/>
      <c r="R50" s="42"/>
      <c r="S50" s="43"/>
      <c r="T50" s="70"/>
      <c r="U50" s="44"/>
      <c r="V50" s="45"/>
      <c r="W50" s="55"/>
      <c r="X50" s="55"/>
    </row>
    <row r="51" spans="1:24" s="51" customFormat="1" x14ac:dyDescent="0.2">
      <c r="A51" s="40"/>
      <c r="B51" s="52"/>
      <c r="C51" s="45"/>
      <c r="D51" s="53"/>
      <c r="E51" s="54"/>
      <c r="F51" s="45"/>
      <c r="G51" s="45"/>
      <c r="H51" s="40"/>
      <c r="I51" s="40"/>
      <c r="J51" s="86"/>
      <c r="K51" s="40"/>
      <c r="L51" s="40"/>
      <c r="M51" s="41"/>
      <c r="N51" s="42"/>
      <c r="O51" s="82"/>
      <c r="P51" s="70"/>
      <c r="Q51" s="42"/>
      <c r="R51" s="42"/>
      <c r="S51" s="43"/>
      <c r="T51" s="70"/>
      <c r="U51" s="44"/>
      <c r="V51" s="45"/>
      <c r="W51" s="55"/>
      <c r="X51" s="55"/>
    </row>
    <row r="52" spans="1:24" s="51" customFormat="1" x14ac:dyDescent="0.2">
      <c r="A52" s="40"/>
      <c r="B52" s="52"/>
      <c r="C52" s="45"/>
      <c r="D52" s="53"/>
      <c r="E52" s="54"/>
      <c r="F52" s="45"/>
      <c r="G52" s="45"/>
      <c r="H52" s="40"/>
      <c r="I52" s="40"/>
      <c r="J52" s="86"/>
      <c r="K52" s="40"/>
      <c r="L52" s="40"/>
      <c r="M52" s="41"/>
      <c r="N52" s="42"/>
      <c r="O52" s="82"/>
      <c r="P52" s="70"/>
      <c r="Q52" s="42"/>
      <c r="R52" s="42"/>
      <c r="S52" s="43"/>
      <c r="T52" s="70"/>
      <c r="U52" s="44"/>
      <c r="V52" s="45"/>
      <c r="W52" s="55"/>
      <c r="X52" s="55"/>
    </row>
    <row r="53" spans="1:24" s="51" customFormat="1" x14ac:dyDescent="0.2">
      <c r="A53" s="40"/>
      <c r="B53" s="52"/>
      <c r="C53" s="45"/>
      <c r="D53" s="53"/>
      <c r="E53" s="54"/>
      <c r="F53" s="45"/>
      <c r="G53" s="45"/>
      <c r="H53" s="40"/>
      <c r="I53" s="40"/>
      <c r="J53" s="86"/>
      <c r="K53" s="40"/>
      <c r="L53" s="40"/>
      <c r="M53" s="41"/>
      <c r="N53" s="42"/>
      <c r="O53" s="82"/>
      <c r="P53" s="70"/>
      <c r="Q53" s="42"/>
      <c r="R53" s="42"/>
      <c r="S53" s="43"/>
      <c r="T53" s="70"/>
      <c r="U53" s="44"/>
      <c r="V53" s="45"/>
      <c r="W53" s="55"/>
      <c r="X53" s="55"/>
    </row>
    <row r="54" spans="1:24" s="51" customFormat="1" x14ac:dyDescent="0.2">
      <c r="A54" s="40"/>
      <c r="B54" s="52"/>
      <c r="C54" s="45"/>
      <c r="D54" s="53"/>
      <c r="E54" s="54"/>
      <c r="F54" s="45"/>
      <c r="G54" s="45"/>
      <c r="H54" s="40"/>
      <c r="I54" s="40"/>
      <c r="J54" s="86"/>
      <c r="K54" s="40"/>
      <c r="L54" s="40"/>
      <c r="M54" s="41"/>
      <c r="N54" s="42"/>
      <c r="O54" s="82"/>
      <c r="P54" s="70"/>
      <c r="Q54" s="42"/>
      <c r="R54" s="42"/>
      <c r="S54" s="43"/>
      <c r="T54" s="70"/>
      <c r="U54" s="44"/>
      <c r="V54" s="45"/>
      <c r="W54" s="55"/>
      <c r="X54" s="55"/>
    </row>
    <row r="55" spans="1:24" s="51" customFormat="1" x14ac:dyDescent="0.2">
      <c r="A55" s="40"/>
      <c r="B55" s="52"/>
      <c r="C55" s="45"/>
      <c r="D55" s="53"/>
      <c r="E55" s="54"/>
      <c r="F55" s="45"/>
      <c r="G55" s="45"/>
      <c r="H55" s="40"/>
      <c r="I55" s="40"/>
      <c r="J55" s="86"/>
      <c r="K55" s="40"/>
      <c r="L55" s="40"/>
      <c r="M55" s="41"/>
      <c r="N55" s="42"/>
      <c r="O55" s="82"/>
      <c r="P55" s="70"/>
      <c r="Q55" s="42"/>
      <c r="R55" s="42"/>
      <c r="S55" s="43"/>
      <c r="T55" s="70"/>
      <c r="U55" s="44"/>
      <c r="V55" s="45"/>
      <c r="W55" s="55"/>
      <c r="X55" s="55"/>
    </row>
    <row r="56" spans="1:24" s="51" customFormat="1" x14ac:dyDescent="0.2">
      <c r="A56" s="40"/>
      <c r="B56" s="52"/>
      <c r="C56" s="45"/>
      <c r="D56" s="53"/>
      <c r="E56" s="54"/>
      <c r="F56" s="45"/>
      <c r="G56" s="45"/>
      <c r="H56" s="40"/>
      <c r="I56" s="40"/>
      <c r="J56" s="86"/>
      <c r="K56" s="40"/>
      <c r="L56" s="40"/>
      <c r="M56" s="41"/>
      <c r="N56" s="42"/>
      <c r="O56" s="82"/>
      <c r="P56" s="70"/>
      <c r="Q56" s="42"/>
      <c r="R56" s="42"/>
      <c r="S56" s="43"/>
      <c r="T56" s="70"/>
      <c r="U56" s="44"/>
      <c r="V56" s="45"/>
      <c r="W56" s="55"/>
      <c r="X56" s="55"/>
    </row>
    <row r="57" spans="1:24" s="51" customFormat="1" x14ac:dyDescent="0.2">
      <c r="A57" s="40"/>
      <c r="B57" s="52"/>
      <c r="C57" s="45"/>
      <c r="D57" s="53"/>
      <c r="E57" s="54"/>
      <c r="F57" s="45"/>
      <c r="G57" s="45"/>
      <c r="H57" s="40"/>
      <c r="I57" s="40"/>
      <c r="J57" s="86"/>
      <c r="K57" s="40"/>
      <c r="L57" s="40"/>
      <c r="M57" s="41"/>
      <c r="N57" s="42"/>
      <c r="O57" s="82"/>
      <c r="P57" s="70"/>
      <c r="Q57" s="42"/>
      <c r="R57" s="42"/>
      <c r="S57" s="43"/>
      <c r="T57" s="70"/>
      <c r="U57" s="44"/>
      <c r="V57" s="45"/>
      <c r="W57" s="55"/>
      <c r="X57" s="55"/>
    </row>
    <row r="58" spans="1:24" s="51" customFormat="1" x14ac:dyDescent="0.2">
      <c r="A58" s="40"/>
      <c r="B58" s="52"/>
      <c r="C58" s="45"/>
      <c r="D58" s="53"/>
      <c r="E58" s="54"/>
      <c r="F58" s="45"/>
      <c r="G58" s="45"/>
      <c r="H58" s="40"/>
      <c r="I58" s="40"/>
      <c r="J58" s="86"/>
      <c r="K58" s="40"/>
      <c r="L58" s="40"/>
      <c r="M58" s="41"/>
      <c r="N58" s="42"/>
      <c r="O58" s="82"/>
      <c r="P58" s="70"/>
      <c r="Q58" s="42"/>
      <c r="R58" s="42"/>
      <c r="S58" s="43"/>
      <c r="T58" s="70"/>
      <c r="U58" s="44"/>
      <c r="V58" s="45"/>
      <c r="W58" s="55"/>
      <c r="X58" s="55"/>
    </row>
    <row r="59" spans="1:24" s="51" customFormat="1" x14ac:dyDescent="0.2">
      <c r="A59" s="40"/>
      <c r="B59" s="52"/>
      <c r="C59" s="45"/>
      <c r="D59" s="53"/>
      <c r="E59" s="54"/>
      <c r="F59" s="45"/>
      <c r="G59" s="45"/>
      <c r="H59" s="40"/>
      <c r="I59" s="40"/>
      <c r="J59" s="86"/>
      <c r="K59" s="40"/>
      <c r="L59" s="40"/>
      <c r="M59" s="41"/>
      <c r="N59" s="42"/>
      <c r="O59" s="82"/>
      <c r="P59" s="70"/>
      <c r="Q59" s="42"/>
      <c r="R59" s="42"/>
      <c r="S59" s="43"/>
      <c r="T59" s="70"/>
      <c r="U59" s="44"/>
      <c r="V59" s="45"/>
      <c r="W59" s="55"/>
      <c r="X59" s="55"/>
    </row>
    <row r="60" spans="1:24" s="51" customFormat="1" x14ac:dyDescent="0.2">
      <c r="A60" s="40"/>
      <c r="B60" s="52"/>
      <c r="C60" s="45"/>
      <c r="D60" s="53"/>
      <c r="E60" s="54"/>
      <c r="F60" s="45"/>
      <c r="G60" s="45"/>
      <c r="H60" s="40"/>
      <c r="I60" s="40"/>
      <c r="J60" s="86"/>
      <c r="K60" s="40"/>
      <c r="L60" s="40"/>
      <c r="M60" s="41"/>
      <c r="N60" s="42"/>
      <c r="O60" s="82"/>
      <c r="P60" s="70"/>
      <c r="Q60" s="42"/>
      <c r="R60" s="42"/>
      <c r="S60" s="43"/>
      <c r="T60" s="70"/>
      <c r="U60" s="44"/>
      <c r="V60" s="45"/>
      <c r="W60" s="55"/>
      <c r="X60" s="55"/>
    </row>
    <row r="61" spans="1:24" s="51" customFormat="1" x14ac:dyDescent="0.2">
      <c r="A61" s="40"/>
      <c r="B61" s="52"/>
      <c r="C61" s="45"/>
      <c r="D61" s="53"/>
      <c r="E61" s="54"/>
      <c r="F61" s="45"/>
      <c r="G61" s="45"/>
      <c r="H61" s="40"/>
      <c r="I61" s="40"/>
      <c r="J61" s="86"/>
      <c r="K61" s="40"/>
      <c r="L61" s="40"/>
      <c r="M61" s="41"/>
      <c r="N61" s="42"/>
      <c r="O61" s="82"/>
      <c r="P61" s="70"/>
      <c r="Q61" s="42"/>
      <c r="R61" s="42"/>
      <c r="S61" s="43"/>
      <c r="T61" s="70"/>
      <c r="U61" s="44"/>
      <c r="V61" s="45"/>
      <c r="W61" s="55"/>
      <c r="X61" s="55"/>
    </row>
    <row r="62" spans="1:24" s="51" customFormat="1" x14ac:dyDescent="0.2">
      <c r="A62" s="40"/>
      <c r="B62" s="52"/>
      <c r="C62" s="56"/>
      <c r="D62" s="53"/>
      <c r="E62" s="54"/>
      <c r="F62" s="45"/>
      <c r="G62" s="45"/>
      <c r="H62" s="40"/>
      <c r="I62" s="40"/>
      <c r="J62" s="86"/>
      <c r="K62" s="40"/>
      <c r="L62" s="40"/>
      <c r="M62" s="41"/>
      <c r="N62" s="42"/>
      <c r="O62" s="82"/>
      <c r="P62" s="70"/>
      <c r="Q62" s="42"/>
      <c r="R62" s="42"/>
      <c r="S62" s="43"/>
      <c r="T62" s="70"/>
      <c r="U62" s="44"/>
      <c r="V62" s="45"/>
      <c r="W62" s="55"/>
      <c r="X62" s="55"/>
    </row>
    <row r="63" spans="1:24" s="51" customFormat="1" x14ac:dyDescent="0.2">
      <c r="A63" s="40"/>
      <c r="B63" s="52"/>
      <c r="C63" s="45"/>
      <c r="D63" s="53"/>
      <c r="E63" s="54"/>
      <c r="F63" s="45"/>
      <c r="G63" s="45"/>
      <c r="H63" s="40"/>
      <c r="I63" s="40"/>
      <c r="J63" s="86"/>
      <c r="K63" s="40"/>
      <c r="L63" s="40"/>
      <c r="M63" s="41"/>
      <c r="N63" s="42"/>
      <c r="O63" s="82"/>
      <c r="P63" s="70"/>
      <c r="Q63" s="42"/>
      <c r="R63" s="42"/>
      <c r="S63" s="43"/>
      <c r="T63" s="70"/>
      <c r="U63" s="44"/>
      <c r="V63" s="45"/>
      <c r="W63" s="55"/>
      <c r="X63" s="55"/>
    </row>
    <row r="64" spans="1:24" s="51" customFormat="1" x14ac:dyDescent="0.2">
      <c r="A64" s="40"/>
      <c r="B64" s="52"/>
      <c r="C64" s="45"/>
      <c r="D64" s="53"/>
      <c r="E64" s="54"/>
      <c r="F64" s="45"/>
      <c r="G64" s="45"/>
      <c r="H64" s="40"/>
      <c r="I64" s="40"/>
      <c r="J64" s="86"/>
      <c r="K64" s="40"/>
      <c r="L64" s="40"/>
      <c r="M64" s="41"/>
      <c r="N64" s="42"/>
      <c r="O64" s="82"/>
      <c r="P64" s="70"/>
      <c r="Q64" s="42"/>
      <c r="R64" s="42"/>
      <c r="S64" s="43"/>
      <c r="T64" s="70"/>
      <c r="U64" s="44"/>
      <c r="V64" s="45"/>
      <c r="W64" s="55"/>
      <c r="X64" s="55"/>
    </row>
    <row r="65" spans="1:24" s="51" customFormat="1" x14ac:dyDescent="0.2">
      <c r="A65" s="40"/>
      <c r="B65" s="57"/>
      <c r="C65" s="58"/>
      <c r="D65" s="53"/>
      <c r="E65" s="59"/>
      <c r="F65" s="58"/>
      <c r="H65" s="40"/>
      <c r="I65" s="40"/>
      <c r="J65" s="86"/>
      <c r="K65" s="40"/>
      <c r="L65" s="40"/>
      <c r="M65" s="41"/>
      <c r="N65" s="42"/>
      <c r="O65" s="82"/>
      <c r="P65" s="70"/>
      <c r="Q65" s="42"/>
      <c r="R65" s="42"/>
      <c r="S65" s="43"/>
      <c r="T65" s="70"/>
      <c r="U65" s="44"/>
      <c r="V65" s="45"/>
      <c r="W65" s="55"/>
      <c r="X65" s="55"/>
    </row>
    <row r="66" spans="1:24" s="51" customFormat="1" x14ac:dyDescent="0.2">
      <c r="A66" s="40"/>
      <c r="B66" s="60"/>
      <c r="C66" s="58"/>
      <c r="D66" s="53"/>
      <c r="E66" s="53"/>
      <c r="F66" s="58"/>
      <c r="H66" s="40"/>
      <c r="I66" s="40"/>
      <c r="J66" s="86"/>
      <c r="K66" s="40"/>
      <c r="L66" s="40"/>
      <c r="M66" s="41"/>
      <c r="N66" s="42"/>
      <c r="O66" s="82"/>
      <c r="P66" s="70"/>
      <c r="Q66" s="42"/>
      <c r="R66" s="42"/>
      <c r="S66" s="43"/>
      <c r="T66" s="70"/>
      <c r="U66" s="44"/>
      <c r="V66" s="45"/>
      <c r="W66" s="55"/>
      <c r="X66" s="55"/>
    </row>
    <row r="67" spans="1:24" s="51" customFormat="1" x14ac:dyDescent="0.2">
      <c r="A67" s="40"/>
      <c r="B67" s="61"/>
      <c r="C67" s="58"/>
      <c r="D67" s="53"/>
      <c r="E67" s="59"/>
      <c r="F67" s="62"/>
      <c r="H67" s="40"/>
      <c r="I67" s="40"/>
      <c r="J67" s="86"/>
      <c r="K67" s="40"/>
      <c r="L67" s="40"/>
      <c r="M67" s="41"/>
      <c r="N67" s="42"/>
      <c r="O67" s="82"/>
      <c r="P67" s="70"/>
      <c r="Q67" s="42"/>
      <c r="R67" s="42"/>
      <c r="S67" s="43"/>
      <c r="T67" s="70"/>
      <c r="U67" s="44"/>
      <c r="V67" s="45"/>
      <c r="W67" s="55"/>
      <c r="X67" s="55"/>
    </row>
    <row r="68" spans="1:24" s="51" customFormat="1" x14ac:dyDescent="0.2">
      <c r="A68" s="40"/>
      <c r="B68" s="57"/>
      <c r="C68" s="58"/>
      <c r="D68" s="53"/>
      <c r="E68" s="59"/>
      <c r="F68" s="62"/>
      <c r="H68" s="40"/>
      <c r="I68" s="40"/>
      <c r="J68" s="86"/>
      <c r="K68" s="40"/>
      <c r="L68" s="40"/>
      <c r="M68" s="41"/>
      <c r="N68" s="42"/>
      <c r="O68" s="82"/>
      <c r="P68" s="70"/>
      <c r="Q68" s="42"/>
      <c r="R68" s="42"/>
      <c r="S68" s="43"/>
      <c r="T68" s="70"/>
      <c r="U68" s="44"/>
      <c r="V68" s="45"/>
      <c r="W68" s="55"/>
      <c r="X68" s="55"/>
    </row>
    <row r="69" spans="1:24" s="51" customFormat="1" x14ac:dyDescent="0.2">
      <c r="A69" s="40"/>
      <c r="B69" s="61"/>
      <c r="C69" s="63"/>
      <c r="D69" s="45"/>
      <c r="E69" s="54"/>
      <c r="F69" s="45"/>
      <c r="G69" s="45"/>
      <c r="H69" s="40"/>
      <c r="I69" s="40"/>
      <c r="J69" s="86"/>
      <c r="K69" s="40"/>
      <c r="L69" s="40"/>
      <c r="M69" s="41"/>
      <c r="N69" s="42"/>
      <c r="O69" s="82"/>
      <c r="P69" s="70"/>
      <c r="Q69" s="42"/>
      <c r="R69" s="42"/>
      <c r="S69" s="43"/>
      <c r="T69" s="70"/>
      <c r="U69" s="44"/>
      <c r="V69" s="45"/>
      <c r="W69" s="55"/>
      <c r="X69" s="55"/>
    </row>
    <row r="70" spans="1:24" s="51" customFormat="1" x14ac:dyDescent="0.2">
      <c r="A70" s="40"/>
      <c r="B70" s="61"/>
      <c r="C70" s="45"/>
      <c r="D70" s="45"/>
      <c r="E70" s="54"/>
      <c r="F70" s="45"/>
      <c r="G70" s="45"/>
      <c r="H70" s="40"/>
      <c r="I70" s="40"/>
      <c r="J70" s="86"/>
      <c r="K70" s="40"/>
      <c r="L70" s="40"/>
      <c r="M70" s="41"/>
      <c r="N70" s="42"/>
      <c r="O70" s="82"/>
      <c r="P70" s="70"/>
      <c r="Q70" s="42"/>
      <c r="R70" s="42"/>
      <c r="S70" s="43"/>
      <c r="T70" s="70"/>
      <c r="U70" s="44"/>
      <c r="V70" s="45"/>
      <c r="W70" s="55"/>
      <c r="X70" s="55"/>
    </row>
    <row r="71" spans="1:24" s="51" customFormat="1" x14ac:dyDescent="0.2">
      <c r="A71" s="40"/>
      <c r="B71" s="64"/>
      <c r="C71" s="58"/>
      <c r="D71" s="53"/>
      <c r="E71" s="65"/>
      <c r="F71" s="66"/>
      <c r="H71" s="40"/>
      <c r="I71" s="40"/>
      <c r="J71" s="86"/>
      <c r="K71" s="40"/>
      <c r="L71" s="40"/>
      <c r="M71" s="41"/>
      <c r="N71" s="42"/>
      <c r="O71" s="82"/>
      <c r="P71" s="70"/>
      <c r="Q71" s="42"/>
      <c r="R71" s="42"/>
      <c r="S71" s="43"/>
      <c r="T71" s="70"/>
      <c r="U71" s="44"/>
      <c r="V71" s="45"/>
      <c r="W71" s="55"/>
      <c r="X71" s="55"/>
    </row>
    <row r="72" spans="1:24" s="51" customFormat="1" x14ac:dyDescent="0.2">
      <c r="A72" s="40"/>
      <c r="B72" s="64"/>
      <c r="C72" s="58"/>
      <c r="D72" s="53"/>
      <c r="E72" s="65"/>
      <c r="F72" s="66"/>
      <c r="H72" s="40"/>
      <c r="I72" s="40"/>
      <c r="J72" s="86"/>
      <c r="K72" s="40"/>
      <c r="L72" s="40"/>
      <c r="M72" s="41"/>
      <c r="N72" s="42"/>
      <c r="O72" s="82"/>
      <c r="P72" s="70"/>
      <c r="Q72" s="42"/>
      <c r="R72" s="42"/>
      <c r="S72" s="43"/>
      <c r="T72" s="70"/>
      <c r="U72" s="44"/>
      <c r="V72" s="45"/>
      <c r="W72" s="55"/>
      <c r="X72" s="55"/>
    </row>
    <row r="73" spans="1:24" s="51" customFormat="1" x14ac:dyDescent="0.2">
      <c r="A73" s="40"/>
      <c r="B73" s="64"/>
      <c r="C73" s="58"/>
      <c r="D73" s="53"/>
      <c r="E73" s="65"/>
      <c r="F73" s="66"/>
      <c r="H73" s="40"/>
      <c r="I73" s="40"/>
      <c r="J73" s="86"/>
      <c r="K73" s="40"/>
      <c r="L73" s="40"/>
      <c r="M73" s="41"/>
      <c r="N73" s="42"/>
      <c r="O73" s="82"/>
      <c r="P73" s="70"/>
      <c r="Q73" s="42"/>
      <c r="R73" s="42"/>
      <c r="S73" s="43"/>
      <c r="T73" s="70"/>
      <c r="U73" s="44"/>
      <c r="V73" s="45"/>
      <c r="W73" s="55"/>
      <c r="X73" s="55"/>
    </row>
    <row r="74" spans="1:24" s="51" customFormat="1" x14ac:dyDescent="0.2">
      <c r="A74" s="40"/>
      <c r="B74" s="64"/>
      <c r="C74" s="58"/>
      <c r="D74" s="53"/>
      <c r="E74" s="65"/>
      <c r="F74" s="66"/>
      <c r="H74" s="40"/>
      <c r="I74" s="40"/>
      <c r="J74" s="86"/>
      <c r="K74" s="40"/>
      <c r="L74" s="40"/>
      <c r="M74" s="41"/>
      <c r="N74" s="42"/>
      <c r="O74" s="82"/>
      <c r="P74" s="70"/>
      <c r="Q74" s="42"/>
      <c r="R74" s="42"/>
      <c r="S74" s="43"/>
      <c r="T74" s="70"/>
      <c r="U74" s="44"/>
      <c r="V74" s="45"/>
      <c r="W74" s="55"/>
      <c r="X74" s="55"/>
    </row>
    <row r="75" spans="1:24" s="51" customFormat="1" x14ac:dyDescent="0.2">
      <c r="A75" s="40"/>
      <c r="B75" s="64"/>
      <c r="C75" s="67"/>
      <c r="D75" s="53"/>
      <c r="E75" s="65"/>
      <c r="F75" s="66"/>
      <c r="H75" s="40"/>
      <c r="I75" s="40"/>
      <c r="J75" s="86"/>
      <c r="K75" s="40"/>
      <c r="L75" s="40"/>
      <c r="M75" s="41"/>
      <c r="N75" s="42"/>
      <c r="O75" s="82"/>
      <c r="P75" s="70"/>
      <c r="Q75" s="42"/>
      <c r="R75" s="42"/>
      <c r="S75" s="43"/>
      <c r="T75" s="70"/>
      <c r="U75" s="44"/>
      <c r="V75" s="45"/>
      <c r="W75" s="55"/>
      <c r="X75" s="55"/>
    </row>
    <row r="76" spans="1:24" s="51" customFormat="1" x14ac:dyDescent="0.2">
      <c r="A76" s="40"/>
      <c r="B76" s="64"/>
      <c r="C76" s="58"/>
      <c r="D76" s="53"/>
      <c r="E76" s="65"/>
      <c r="F76" s="66"/>
      <c r="H76" s="40"/>
      <c r="I76" s="40"/>
      <c r="J76" s="86"/>
      <c r="K76" s="40"/>
      <c r="L76" s="40"/>
      <c r="M76" s="41"/>
      <c r="N76" s="42"/>
      <c r="O76" s="82"/>
      <c r="P76" s="70"/>
      <c r="Q76" s="42"/>
      <c r="R76" s="42"/>
      <c r="S76" s="43"/>
      <c r="T76" s="70"/>
      <c r="U76" s="44"/>
      <c r="V76" s="45"/>
      <c r="W76" s="55"/>
      <c r="X76" s="55"/>
    </row>
    <row r="77" spans="1:24" s="51" customFormat="1" x14ac:dyDescent="0.2">
      <c r="A77" s="40"/>
      <c r="B77" s="64"/>
      <c r="C77" s="58"/>
      <c r="D77" s="53"/>
      <c r="E77" s="65"/>
      <c r="F77" s="66"/>
      <c r="H77" s="40"/>
      <c r="I77" s="40"/>
      <c r="J77" s="86"/>
      <c r="K77" s="40"/>
      <c r="L77" s="40"/>
      <c r="M77" s="41"/>
      <c r="N77" s="42"/>
      <c r="O77" s="82"/>
      <c r="P77" s="70"/>
      <c r="Q77" s="42"/>
      <c r="R77" s="42"/>
      <c r="S77" s="43"/>
      <c r="T77" s="70"/>
      <c r="U77" s="44"/>
      <c r="V77" s="45"/>
      <c r="W77" s="55"/>
      <c r="X77" s="55"/>
    </row>
    <row r="78" spans="1:24" s="51" customFormat="1" x14ac:dyDescent="0.2">
      <c r="A78" s="40"/>
      <c r="B78" s="64"/>
      <c r="C78" s="58"/>
      <c r="D78" s="53"/>
      <c r="E78" s="65"/>
      <c r="F78" s="66"/>
      <c r="H78" s="40"/>
      <c r="I78" s="40"/>
      <c r="J78" s="86"/>
      <c r="K78" s="40"/>
      <c r="L78" s="40"/>
      <c r="M78" s="41"/>
      <c r="N78" s="42"/>
      <c r="O78" s="82"/>
      <c r="P78" s="70"/>
      <c r="Q78" s="42"/>
      <c r="R78" s="42"/>
      <c r="S78" s="43"/>
      <c r="T78" s="70"/>
      <c r="U78" s="44"/>
      <c r="V78" s="45"/>
      <c r="W78" s="55"/>
      <c r="X78" s="55"/>
    </row>
    <row r="79" spans="1:24" s="51" customFormat="1" x14ac:dyDescent="0.2">
      <c r="A79" s="40"/>
      <c r="B79" s="64"/>
      <c r="C79" s="53"/>
      <c r="D79" s="53"/>
      <c r="E79" s="65"/>
      <c r="F79" s="66"/>
      <c r="H79" s="40"/>
      <c r="I79" s="40"/>
      <c r="J79" s="86"/>
      <c r="K79" s="40"/>
      <c r="L79" s="40"/>
      <c r="M79" s="41"/>
      <c r="N79" s="42"/>
      <c r="O79" s="82"/>
      <c r="P79" s="70"/>
      <c r="Q79" s="42"/>
      <c r="R79" s="42"/>
      <c r="S79" s="43"/>
      <c r="T79" s="70"/>
      <c r="U79" s="44"/>
      <c r="V79" s="45"/>
      <c r="W79" s="55"/>
      <c r="X79" s="55"/>
    </row>
    <row r="80" spans="1:24" s="51" customFormat="1" x14ac:dyDescent="0.2">
      <c r="A80" s="40"/>
      <c r="B80" s="64"/>
      <c r="C80" s="58"/>
      <c r="D80" s="53"/>
      <c r="E80" s="65"/>
      <c r="F80" s="66"/>
      <c r="H80" s="40"/>
      <c r="I80" s="40"/>
      <c r="J80" s="86"/>
      <c r="K80" s="40"/>
      <c r="L80" s="40"/>
      <c r="M80" s="41"/>
      <c r="N80" s="42"/>
      <c r="O80" s="82"/>
      <c r="P80" s="70"/>
      <c r="Q80" s="42"/>
      <c r="R80" s="42"/>
      <c r="S80" s="43"/>
      <c r="T80" s="70"/>
      <c r="U80" s="44"/>
      <c r="V80" s="45"/>
      <c r="W80" s="55"/>
      <c r="X80" s="55"/>
    </row>
    <row r="81" spans="1:24" s="51" customFormat="1" x14ac:dyDescent="0.2">
      <c r="A81" s="40"/>
      <c r="B81" s="64"/>
      <c r="C81" s="58"/>
      <c r="D81" s="53"/>
      <c r="E81" s="65"/>
      <c r="F81" s="66"/>
      <c r="H81" s="40"/>
      <c r="I81" s="40"/>
      <c r="J81" s="86"/>
      <c r="K81" s="40"/>
      <c r="L81" s="40"/>
      <c r="M81" s="41"/>
      <c r="N81" s="42"/>
      <c r="O81" s="82"/>
      <c r="P81" s="70"/>
      <c r="Q81" s="42"/>
      <c r="R81" s="42"/>
      <c r="S81" s="43"/>
      <c r="T81" s="70"/>
      <c r="U81" s="44"/>
      <c r="V81" s="45"/>
      <c r="W81" s="55"/>
      <c r="X81" s="55"/>
    </row>
    <row r="82" spans="1:24" s="51" customFormat="1" x14ac:dyDescent="0.2">
      <c r="A82" s="40"/>
      <c r="B82" s="64"/>
      <c r="C82" s="58"/>
      <c r="D82" s="53"/>
      <c r="E82" s="65"/>
      <c r="F82" s="66"/>
      <c r="H82" s="40"/>
      <c r="I82" s="40"/>
      <c r="J82" s="86"/>
      <c r="K82" s="40"/>
      <c r="L82" s="40"/>
      <c r="M82" s="41"/>
      <c r="N82" s="42"/>
      <c r="O82" s="82"/>
      <c r="P82" s="70"/>
      <c r="Q82" s="42"/>
      <c r="R82" s="42"/>
      <c r="S82" s="43"/>
      <c r="T82" s="70"/>
      <c r="U82" s="44"/>
      <c r="V82" s="45"/>
      <c r="W82" s="55"/>
      <c r="X82" s="55"/>
    </row>
    <row r="83" spans="1:24" s="51" customFormat="1" x14ac:dyDescent="0.2">
      <c r="A83" s="40"/>
      <c r="B83" s="64"/>
      <c r="C83" s="58"/>
      <c r="D83" s="53"/>
      <c r="E83" s="65"/>
      <c r="F83" s="66"/>
      <c r="H83" s="40"/>
      <c r="I83" s="40"/>
      <c r="J83" s="86"/>
      <c r="K83" s="40"/>
      <c r="L83" s="40"/>
      <c r="M83" s="41"/>
      <c r="N83" s="42"/>
      <c r="O83" s="82"/>
      <c r="P83" s="70"/>
      <c r="Q83" s="42"/>
      <c r="R83" s="42"/>
      <c r="S83" s="43"/>
      <c r="T83" s="70"/>
      <c r="U83" s="44"/>
      <c r="V83" s="45"/>
      <c r="W83" s="55"/>
      <c r="X83" s="55"/>
    </row>
    <row r="84" spans="1:24" s="51" customFormat="1" x14ac:dyDescent="0.2">
      <c r="A84" s="40"/>
      <c r="B84" s="64"/>
      <c r="C84" s="58"/>
      <c r="D84" s="53"/>
      <c r="E84" s="65"/>
      <c r="F84" s="66"/>
      <c r="H84" s="40"/>
      <c r="I84" s="40"/>
      <c r="J84" s="86"/>
      <c r="K84" s="40"/>
      <c r="L84" s="40"/>
      <c r="M84" s="41"/>
      <c r="N84" s="42"/>
      <c r="O84" s="82"/>
      <c r="P84" s="70"/>
      <c r="Q84" s="42"/>
      <c r="R84" s="42"/>
      <c r="S84" s="43"/>
      <c r="T84" s="70"/>
      <c r="U84" s="44"/>
      <c r="V84" s="45"/>
      <c r="W84" s="55"/>
      <c r="X84" s="55"/>
    </row>
    <row r="85" spans="1:24" s="51" customFormat="1" x14ac:dyDescent="0.2">
      <c r="A85" s="40"/>
      <c r="B85" s="64"/>
      <c r="C85" s="58"/>
      <c r="D85" s="53"/>
      <c r="E85" s="65"/>
      <c r="F85" s="66"/>
      <c r="H85" s="40"/>
      <c r="I85" s="40"/>
      <c r="J85" s="86"/>
      <c r="K85" s="40"/>
      <c r="L85" s="40"/>
      <c r="M85" s="41"/>
      <c r="N85" s="42"/>
      <c r="O85" s="82"/>
      <c r="P85" s="70"/>
      <c r="Q85" s="42"/>
      <c r="R85" s="42"/>
      <c r="S85" s="43"/>
      <c r="T85" s="70"/>
      <c r="U85" s="44"/>
      <c r="V85" s="45"/>
      <c r="W85" s="55"/>
      <c r="X85" s="55"/>
    </row>
    <row r="86" spans="1:24" s="51" customFormat="1" x14ac:dyDescent="0.2">
      <c r="A86" s="40"/>
      <c r="B86" s="64"/>
      <c r="C86" s="53"/>
      <c r="D86" s="53"/>
      <c r="E86" s="65"/>
      <c r="F86" s="66"/>
      <c r="H86" s="40"/>
      <c r="I86" s="40"/>
      <c r="J86" s="86"/>
      <c r="K86" s="40"/>
      <c r="L86" s="40"/>
      <c r="M86" s="41"/>
      <c r="N86" s="42"/>
      <c r="O86" s="82"/>
      <c r="P86" s="70"/>
      <c r="Q86" s="42"/>
      <c r="R86" s="42"/>
      <c r="S86" s="43"/>
      <c r="T86" s="70"/>
      <c r="U86" s="44"/>
      <c r="V86" s="45"/>
      <c r="W86" s="55"/>
      <c r="X86" s="55"/>
    </row>
    <row r="87" spans="1:24" s="51" customFormat="1" x14ac:dyDescent="0.2">
      <c r="A87" s="40"/>
      <c r="B87" s="64"/>
      <c r="C87" s="53"/>
      <c r="D87" s="53"/>
      <c r="E87" s="65"/>
      <c r="F87" s="66"/>
      <c r="H87" s="40"/>
      <c r="I87" s="40"/>
      <c r="J87" s="86"/>
      <c r="K87" s="40"/>
      <c r="L87" s="40"/>
      <c r="M87" s="41"/>
      <c r="N87" s="42"/>
      <c r="O87" s="82"/>
      <c r="P87" s="70"/>
      <c r="Q87" s="42"/>
      <c r="R87" s="42"/>
      <c r="S87" s="43"/>
      <c r="T87" s="70"/>
      <c r="U87" s="44"/>
      <c r="V87" s="45"/>
      <c r="W87" s="55"/>
      <c r="X87" s="55"/>
    </row>
    <row r="88" spans="1:24" s="51" customFormat="1" x14ac:dyDescent="0.2">
      <c r="A88" s="40"/>
      <c r="B88" s="64"/>
      <c r="C88" s="58"/>
      <c r="D88" s="53"/>
      <c r="E88" s="65"/>
      <c r="F88" s="66"/>
      <c r="H88" s="40"/>
      <c r="I88" s="40"/>
      <c r="J88" s="86"/>
      <c r="K88" s="40"/>
      <c r="L88" s="40"/>
      <c r="M88" s="41"/>
      <c r="N88" s="42"/>
      <c r="O88" s="82"/>
      <c r="P88" s="70"/>
      <c r="Q88" s="42"/>
      <c r="R88" s="42"/>
      <c r="S88" s="43"/>
      <c r="T88" s="70"/>
      <c r="U88" s="44"/>
      <c r="V88" s="45"/>
      <c r="W88" s="55"/>
      <c r="X88" s="55"/>
    </row>
    <row r="89" spans="1:24" s="51" customFormat="1" ht="15.75" x14ac:dyDescent="0.25">
      <c r="A89" s="40"/>
      <c r="B89" s="64"/>
      <c r="C89" s="68"/>
      <c r="D89" s="53"/>
      <c r="E89" s="65"/>
      <c r="F89" s="66"/>
      <c r="H89" s="40"/>
      <c r="I89" s="40"/>
      <c r="J89" s="86"/>
      <c r="K89" s="40"/>
      <c r="L89" s="40"/>
      <c r="M89" s="41"/>
      <c r="N89" s="42"/>
      <c r="O89" s="82"/>
      <c r="P89" s="70"/>
      <c r="Q89" s="42"/>
      <c r="R89" s="42"/>
      <c r="S89" s="43"/>
      <c r="T89" s="70"/>
      <c r="U89" s="44"/>
      <c r="V89" s="45"/>
      <c r="W89" s="55"/>
      <c r="X89" s="55"/>
    </row>
    <row r="90" spans="1:24" s="51" customFormat="1" ht="15.75" x14ac:dyDescent="0.25">
      <c r="A90" s="40"/>
      <c r="B90" s="64"/>
      <c r="C90" s="68"/>
      <c r="D90" s="53"/>
      <c r="E90" s="65"/>
      <c r="F90" s="66"/>
      <c r="H90" s="40"/>
      <c r="I90" s="40"/>
      <c r="J90" s="86"/>
      <c r="K90" s="40"/>
      <c r="L90" s="40"/>
      <c r="M90" s="41"/>
      <c r="N90" s="42"/>
      <c r="O90" s="82"/>
      <c r="P90" s="70"/>
      <c r="Q90" s="42"/>
      <c r="R90" s="42"/>
      <c r="S90" s="43"/>
      <c r="T90" s="70"/>
      <c r="U90" s="44"/>
      <c r="V90" s="45"/>
      <c r="W90" s="55"/>
      <c r="X90" s="55"/>
    </row>
    <row r="91" spans="1:24" s="51" customFormat="1" x14ac:dyDescent="0.2">
      <c r="A91" s="40"/>
      <c r="B91" s="61"/>
      <c r="H91" s="40"/>
      <c r="I91" s="40"/>
      <c r="J91" s="86"/>
      <c r="K91" s="40"/>
      <c r="L91" s="40"/>
      <c r="M91" s="41"/>
      <c r="N91" s="42"/>
      <c r="O91" s="82"/>
      <c r="P91" s="70"/>
      <c r="Q91" s="42"/>
      <c r="R91" s="42"/>
      <c r="S91" s="43"/>
      <c r="T91" s="70"/>
      <c r="U91" s="44"/>
    </row>
    <row r="92" spans="1:24" s="51" customFormat="1" x14ac:dyDescent="0.2">
      <c r="A92" s="40"/>
      <c r="B92" s="61"/>
      <c r="H92" s="40"/>
      <c r="I92" s="40"/>
      <c r="J92" s="86"/>
      <c r="K92" s="40"/>
      <c r="L92" s="40"/>
      <c r="M92" s="41"/>
      <c r="N92" s="42"/>
      <c r="O92" s="82"/>
      <c r="P92" s="70"/>
      <c r="Q92" s="42"/>
      <c r="R92" s="42"/>
      <c r="S92" s="43"/>
      <c r="T92" s="70"/>
      <c r="U92" s="44"/>
    </row>
    <row r="93" spans="1:24" s="51" customFormat="1" x14ac:dyDescent="0.2">
      <c r="A93" s="40"/>
      <c r="B93" s="61"/>
      <c r="H93" s="40"/>
      <c r="I93" s="40"/>
      <c r="J93" s="86"/>
      <c r="K93" s="40"/>
      <c r="L93" s="40"/>
      <c r="M93" s="41"/>
      <c r="N93" s="42"/>
      <c r="O93" s="82"/>
      <c r="P93" s="70"/>
      <c r="Q93" s="42"/>
      <c r="R93" s="42"/>
      <c r="S93" s="43"/>
      <c r="T93" s="70"/>
      <c r="U93" s="44"/>
    </row>
    <row r="94" spans="1:24" s="51" customFormat="1" x14ac:dyDescent="0.2">
      <c r="A94" s="40"/>
      <c r="B94" s="61"/>
      <c r="H94" s="40"/>
      <c r="I94" s="40"/>
      <c r="J94" s="86"/>
      <c r="K94" s="40"/>
      <c r="L94" s="40"/>
      <c r="M94" s="41"/>
      <c r="N94" s="42"/>
      <c r="O94" s="82"/>
      <c r="P94" s="70"/>
      <c r="Q94" s="42"/>
      <c r="R94" s="42"/>
      <c r="S94" s="43"/>
      <c r="T94" s="70"/>
      <c r="U94" s="44"/>
    </row>
    <row r="95" spans="1:24" s="51" customFormat="1" x14ac:dyDescent="0.2">
      <c r="A95" s="40"/>
      <c r="B95" s="61"/>
      <c r="H95" s="40"/>
      <c r="I95" s="40"/>
      <c r="J95" s="86"/>
      <c r="K95" s="40"/>
      <c r="L95" s="40"/>
      <c r="M95" s="41"/>
      <c r="N95" s="42"/>
      <c r="O95" s="82"/>
      <c r="P95" s="70"/>
      <c r="Q95" s="42"/>
      <c r="R95" s="42"/>
      <c r="S95" s="43"/>
      <c r="T95" s="70"/>
      <c r="U95" s="44"/>
    </row>
    <row r="96" spans="1:24" s="51" customFormat="1" x14ac:dyDescent="0.2">
      <c r="A96" s="40"/>
      <c r="B96" s="61"/>
      <c r="H96" s="40"/>
      <c r="I96" s="40"/>
      <c r="J96" s="86"/>
      <c r="K96" s="40"/>
      <c r="L96" s="40"/>
      <c r="M96" s="41"/>
      <c r="N96" s="42"/>
      <c r="O96" s="82"/>
      <c r="P96" s="70"/>
      <c r="Q96" s="42"/>
      <c r="R96" s="42"/>
      <c r="S96" s="43"/>
      <c r="T96" s="70"/>
      <c r="U96" s="44"/>
    </row>
    <row r="97" spans="1:21" s="51" customFormat="1" x14ac:dyDescent="0.2">
      <c r="A97" s="40"/>
      <c r="B97" s="61"/>
      <c r="H97" s="40"/>
      <c r="I97" s="40"/>
      <c r="J97" s="86"/>
      <c r="K97" s="40"/>
      <c r="L97" s="40"/>
      <c r="M97" s="41"/>
      <c r="N97" s="42"/>
      <c r="O97" s="82"/>
      <c r="P97" s="70"/>
      <c r="Q97" s="42"/>
      <c r="R97" s="42"/>
      <c r="S97" s="43"/>
      <c r="T97" s="70"/>
      <c r="U97" s="44"/>
    </row>
    <row r="98" spans="1:21" s="51" customFormat="1" x14ac:dyDescent="0.2">
      <c r="A98" s="40"/>
      <c r="B98" s="61"/>
      <c r="H98" s="40"/>
      <c r="I98" s="40"/>
      <c r="J98" s="86"/>
      <c r="K98" s="40"/>
      <c r="L98" s="40"/>
      <c r="M98" s="41"/>
      <c r="N98" s="42"/>
      <c r="O98" s="82"/>
      <c r="P98" s="70"/>
      <c r="Q98" s="42"/>
      <c r="R98" s="42"/>
      <c r="S98" s="43"/>
      <c r="T98" s="70"/>
      <c r="U98" s="44"/>
    </row>
    <row r="99" spans="1:21" s="51" customFormat="1" x14ac:dyDescent="0.2">
      <c r="A99" s="40"/>
      <c r="H99" s="40"/>
      <c r="I99" s="40"/>
      <c r="J99" s="86"/>
      <c r="K99" s="40"/>
      <c r="L99" s="40"/>
      <c r="M99" s="41"/>
      <c r="N99" s="42"/>
      <c r="O99" s="82"/>
      <c r="P99" s="70"/>
      <c r="Q99" s="42"/>
      <c r="R99" s="42"/>
      <c r="S99" s="43"/>
      <c r="T99" s="70"/>
      <c r="U99" s="44"/>
    </row>
    <row r="100" spans="1:21" s="51" customFormat="1" x14ac:dyDescent="0.2">
      <c r="A100" s="40"/>
      <c r="H100" s="40"/>
      <c r="I100" s="40"/>
      <c r="J100" s="86"/>
      <c r="K100" s="40"/>
      <c r="L100" s="40"/>
      <c r="M100" s="41"/>
      <c r="N100" s="42"/>
      <c r="O100" s="82"/>
      <c r="P100" s="70"/>
      <c r="Q100" s="42"/>
      <c r="R100" s="42"/>
      <c r="S100" s="43"/>
      <c r="T100" s="70"/>
      <c r="U100" s="44"/>
    </row>
    <row r="101" spans="1:21" s="51" customFormat="1" x14ac:dyDescent="0.2">
      <c r="A101" s="40"/>
      <c r="H101" s="40"/>
      <c r="I101" s="40"/>
      <c r="J101" s="86"/>
      <c r="K101" s="40"/>
      <c r="L101" s="40"/>
      <c r="M101" s="41"/>
      <c r="N101" s="42"/>
      <c r="O101" s="82"/>
      <c r="P101" s="70"/>
      <c r="Q101" s="42"/>
      <c r="R101" s="42"/>
      <c r="S101" s="43"/>
      <c r="T101" s="70"/>
      <c r="U101" s="44"/>
    </row>
    <row r="102" spans="1:21" s="51" customFormat="1" x14ac:dyDescent="0.2">
      <c r="A102" s="40"/>
      <c r="H102" s="40"/>
      <c r="I102" s="40"/>
      <c r="J102" s="86"/>
      <c r="K102" s="40"/>
      <c r="L102" s="40"/>
      <c r="M102" s="41"/>
      <c r="N102" s="42"/>
      <c r="O102" s="82"/>
      <c r="P102" s="70"/>
      <c r="Q102" s="42"/>
      <c r="R102" s="42"/>
      <c r="S102" s="43"/>
      <c r="T102" s="70"/>
      <c r="U102" s="44"/>
    </row>
    <row r="103" spans="1:21" s="51" customFormat="1" x14ac:dyDescent="0.2">
      <c r="A103" s="40"/>
      <c r="H103" s="40"/>
      <c r="I103" s="40"/>
      <c r="J103" s="86"/>
      <c r="K103" s="40"/>
      <c r="L103" s="40"/>
      <c r="M103" s="41"/>
      <c r="N103" s="42"/>
      <c r="O103" s="82"/>
      <c r="P103" s="70"/>
      <c r="Q103" s="42"/>
      <c r="R103" s="42"/>
      <c r="S103" s="43"/>
      <c r="T103" s="70"/>
      <c r="U103" s="44"/>
    </row>
    <row r="104" spans="1:21" s="51" customFormat="1" x14ac:dyDescent="0.2">
      <c r="A104" s="40"/>
      <c r="H104" s="40"/>
      <c r="I104" s="40"/>
      <c r="J104" s="86"/>
      <c r="K104" s="40"/>
      <c r="L104" s="40"/>
      <c r="M104" s="41"/>
      <c r="N104" s="42"/>
      <c r="O104" s="82"/>
      <c r="P104" s="70"/>
      <c r="Q104" s="42"/>
      <c r="R104" s="42"/>
      <c r="S104" s="43"/>
      <c r="T104" s="70"/>
      <c r="U104" s="44"/>
    </row>
    <row r="105" spans="1:21" s="51" customFormat="1" x14ac:dyDescent="0.2">
      <c r="A105" s="40"/>
      <c r="H105" s="40"/>
      <c r="I105" s="40"/>
      <c r="J105" s="86"/>
      <c r="K105" s="40"/>
      <c r="L105" s="40"/>
      <c r="M105" s="41"/>
      <c r="N105" s="42"/>
      <c r="O105" s="82"/>
      <c r="P105" s="70"/>
      <c r="Q105" s="42"/>
      <c r="R105" s="42"/>
      <c r="S105" s="43"/>
      <c r="T105" s="70"/>
      <c r="U105" s="44"/>
    </row>
    <row r="106" spans="1:21" s="51" customFormat="1" x14ac:dyDescent="0.2">
      <c r="A106" s="40"/>
      <c r="H106" s="40"/>
      <c r="I106" s="40"/>
      <c r="J106" s="86"/>
      <c r="K106" s="40"/>
      <c r="L106" s="40"/>
      <c r="M106" s="41"/>
      <c r="N106" s="42"/>
      <c r="O106" s="82"/>
      <c r="P106" s="70"/>
      <c r="Q106" s="42"/>
      <c r="R106" s="42"/>
      <c r="S106" s="43"/>
      <c r="T106" s="70"/>
      <c r="U106" s="44"/>
    </row>
    <row r="107" spans="1:21" s="51" customFormat="1" x14ac:dyDescent="0.2">
      <c r="A107" s="40"/>
      <c r="H107" s="40"/>
      <c r="I107" s="40"/>
      <c r="J107" s="86"/>
      <c r="K107" s="40"/>
      <c r="L107" s="40"/>
      <c r="M107" s="41"/>
      <c r="N107" s="42"/>
      <c r="O107" s="82"/>
      <c r="P107" s="70"/>
      <c r="Q107" s="42"/>
      <c r="R107" s="42"/>
      <c r="S107" s="43"/>
      <c r="T107" s="70"/>
      <c r="U107" s="44"/>
    </row>
    <row r="108" spans="1:21" s="51" customFormat="1" x14ac:dyDescent="0.2">
      <c r="A108" s="40"/>
      <c r="H108" s="40"/>
      <c r="I108" s="40"/>
      <c r="J108" s="86"/>
      <c r="K108" s="40"/>
      <c r="L108" s="40"/>
      <c r="M108" s="41"/>
      <c r="N108" s="42"/>
      <c r="O108" s="82"/>
      <c r="P108" s="70"/>
      <c r="Q108" s="42"/>
      <c r="R108" s="42"/>
      <c r="S108" s="43"/>
      <c r="T108" s="70"/>
      <c r="U108" s="44"/>
    </row>
    <row r="109" spans="1:21" s="51" customFormat="1" x14ac:dyDescent="0.2">
      <c r="A109" s="40"/>
      <c r="H109" s="40"/>
      <c r="I109" s="40"/>
      <c r="J109" s="86"/>
      <c r="K109" s="40"/>
      <c r="L109" s="40"/>
      <c r="M109" s="41"/>
      <c r="N109" s="42"/>
      <c r="O109" s="82"/>
      <c r="P109" s="70"/>
      <c r="Q109" s="42"/>
      <c r="R109" s="42"/>
      <c r="S109" s="43"/>
      <c r="T109" s="70"/>
      <c r="U109" s="44"/>
    </row>
    <row r="110" spans="1:21" s="51" customFormat="1" x14ac:dyDescent="0.2">
      <c r="A110" s="40"/>
      <c r="H110" s="40"/>
      <c r="I110" s="40"/>
      <c r="J110" s="86"/>
      <c r="K110" s="40"/>
      <c r="L110" s="40"/>
      <c r="M110" s="41"/>
      <c r="N110" s="42"/>
      <c r="O110" s="82"/>
      <c r="P110" s="70"/>
      <c r="Q110" s="42"/>
      <c r="R110" s="42"/>
      <c r="S110" s="43"/>
      <c r="T110" s="70"/>
      <c r="U110" s="44"/>
    </row>
    <row r="111" spans="1:21" s="51" customFormat="1" x14ac:dyDescent="0.2">
      <c r="A111" s="40"/>
      <c r="H111" s="40"/>
      <c r="I111" s="40"/>
      <c r="J111" s="86"/>
      <c r="K111" s="40"/>
      <c r="L111" s="40"/>
      <c r="M111" s="41"/>
      <c r="N111" s="42"/>
      <c r="O111" s="82"/>
      <c r="P111" s="70"/>
      <c r="Q111" s="42"/>
      <c r="R111" s="42"/>
      <c r="S111" s="43"/>
      <c r="T111" s="70"/>
      <c r="U111" s="44"/>
    </row>
    <row r="112" spans="1:21" s="51" customFormat="1" x14ac:dyDescent="0.2">
      <c r="A112" s="40"/>
      <c r="H112" s="40"/>
      <c r="I112" s="40"/>
      <c r="J112" s="86"/>
      <c r="K112" s="40"/>
      <c r="L112" s="40"/>
      <c r="M112" s="41"/>
      <c r="N112" s="42"/>
      <c r="O112" s="82"/>
      <c r="P112" s="70"/>
      <c r="Q112" s="42"/>
      <c r="R112" s="42"/>
      <c r="S112" s="43"/>
      <c r="T112" s="70"/>
      <c r="U112" s="44"/>
    </row>
    <row r="113" spans="1:21" s="51" customFormat="1" x14ac:dyDescent="0.2">
      <c r="A113" s="40"/>
      <c r="H113" s="40"/>
      <c r="I113" s="40"/>
      <c r="J113" s="86"/>
      <c r="K113" s="40"/>
      <c r="L113" s="40"/>
      <c r="M113" s="41"/>
      <c r="N113" s="42"/>
      <c r="O113" s="82"/>
      <c r="P113" s="70"/>
      <c r="Q113" s="42"/>
      <c r="R113" s="42"/>
      <c r="S113" s="43"/>
      <c r="T113" s="70"/>
      <c r="U113" s="44"/>
    </row>
    <row r="114" spans="1:21" s="51" customFormat="1" x14ac:dyDescent="0.2">
      <c r="A114" s="40"/>
      <c r="H114" s="40"/>
      <c r="I114" s="40"/>
      <c r="J114" s="86"/>
      <c r="K114" s="40"/>
      <c r="L114" s="40"/>
      <c r="M114" s="41"/>
      <c r="N114" s="42"/>
      <c r="O114" s="82"/>
      <c r="P114" s="70"/>
      <c r="Q114" s="42"/>
      <c r="R114" s="42"/>
      <c r="S114" s="43"/>
      <c r="T114" s="70"/>
      <c r="U114" s="44"/>
    </row>
    <row r="115" spans="1:21" s="51" customFormat="1" x14ac:dyDescent="0.2">
      <c r="A115" s="40"/>
      <c r="H115" s="40"/>
      <c r="I115" s="40"/>
      <c r="J115" s="86"/>
      <c r="K115" s="40"/>
      <c r="L115" s="40"/>
      <c r="M115" s="41"/>
      <c r="N115" s="42"/>
      <c r="O115" s="82"/>
      <c r="P115" s="70"/>
      <c r="Q115" s="42"/>
      <c r="R115" s="42"/>
      <c r="S115" s="43"/>
      <c r="T115" s="70"/>
      <c r="U115" s="44"/>
    </row>
    <row r="116" spans="1:21" s="51" customFormat="1" x14ac:dyDescent="0.2">
      <c r="A116" s="40"/>
      <c r="H116" s="40"/>
      <c r="I116" s="40"/>
      <c r="J116" s="86"/>
      <c r="K116" s="40"/>
      <c r="L116" s="40"/>
      <c r="M116" s="41"/>
      <c r="N116" s="42"/>
      <c r="O116" s="82"/>
      <c r="P116" s="70"/>
      <c r="Q116" s="42"/>
      <c r="R116" s="42"/>
      <c r="S116" s="43"/>
      <c r="T116" s="70"/>
      <c r="U116" s="44"/>
    </row>
    <row r="117" spans="1:21" s="51" customFormat="1" x14ac:dyDescent="0.2">
      <c r="A117" s="40"/>
      <c r="H117" s="40"/>
      <c r="I117" s="40"/>
      <c r="J117" s="86"/>
      <c r="K117" s="40"/>
      <c r="L117" s="40"/>
      <c r="M117" s="41"/>
      <c r="N117" s="42"/>
      <c r="O117" s="82"/>
      <c r="P117" s="70"/>
      <c r="Q117" s="42"/>
      <c r="R117" s="42"/>
      <c r="S117" s="43"/>
      <c r="T117" s="70"/>
      <c r="U117" s="44"/>
    </row>
    <row r="118" spans="1:21" s="51" customFormat="1" x14ac:dyDescent="0.2">
      <c r="A118" s="40"/>
      <c r="H118" s="40"/>
      <c r="I118" s="40"/>
      <c r="J118" s="86"/>
      <c r="K118" s="40"/>
      <c r="L118" s="40"/>
      <c r="M118" s="41"/>
      <c r="N118" s="42"/>
      <c r="O118" s="82"/>
      <c r="P118" s="70"/>
      <c r="Q118" s="42"/>
      <c r="R118" s="42"/>
      <c r="S118" s="43"/>
      <c r="T118" s="70"/>
      <c r="U118" s="44"/>
    </row>
    <row r="119" spans="1:21" s="51" customFormat="1" x14ac:dyDescent="0.2">
      <c r="A119" s="40"/>
      <c r="H119" s="40"/>
      <c r="I119" s="40"/>
      <c r="J119" s="86"/>
      <c r="K119" s="40"/>
      <c r="L119" s="40"/>
      <c r="M119" s="41"/>
      <c r="N119" s="42"/>
      <c r="O119" s="82"/>
      <c r="P119" s="70"/>
      <c r="Q119" s="42"/>
      <c r="R119" s="42"/>
      <c r="S119" s="43"/>
      <c r="T119" s="70"/>
      <c r="U119" s="44"/>
    </row>
    <row r="120" spans="1:21" s="51" customFormat="1" x14ac:dyDescent="0.2">
      <c r="A120" s="40"/>
      <c r="H120" s="40"/>
      <c r="I120" s="40"/>
      <c r="J120" s="86"/>
      <c r="K120" s="40"/>
      <c r="L120" s="40"/>
      <c r="M120" s="41"/>
      <c r="N120" s="42"/>
      <c r="O120" s="82"/>
      <c r="P120" s="70"/>
      <c r="Q120" s="42"/>
      <c r="R120" s="42"/>
      <c r="S120" s="43"/>
      <c r="T120" s="70"/>
      <c r="U120" s="44"/>
    </row>
    <row r="121" spans="1:21" s="51" customFormat="1" x14ac:dyDescent="0.2">
      <c r="A121" s="40"/>
      <c r="H121" s="40"/>
      <c r="I121" s="40"/>
      <c r="J121" s="86"/>
      <c r="K121" s="40"/>
      <c r="L121" s="40"/>
      <c r="M121" s="41"/>
      <c r="N121" s="42"/>
      <c r="O121" s="82"/>
      <c r="P121" s="70"/>
      <c r="Q121" s="42"/>
      <c r="R121" s="42"/>
      <c r="S121" s="43"/>
      <c r="T121" s="70"/>
      <c r="U121" s="44"/>
    </row>
    <row r="122" spans="1:21" s="51" customFormat="1" x14ac:dyDescent="0.2">
      <c r="A122" s="40"/>
      <c r="H122" s="40"/>
      <c r="I122" s="40"/>
      <c r="J122" s="86"/>
      <c r="K122" s="40"/>
      <c r="L122" s="40"/>
      <c r="M122" s="41"/>
      <c r="N122" s="42"/>
      <c r="O122" s="82"/>
      <c r="P122" s="70"/>
      <c r="Q122" s="42"/>
      <c r="R122" s="42"/>
      <c r="S122" s="43"/>
      <c r="T122" s="70"/>
      <c r="U122" s="44"/>
    </row>
    <row r="123" spans="1:21" s="51" customFormat="1" x14ac:dyDescent="0.2">
      <c r="A123" s="40"/>
      <c r="H123" s="40"/>
      <c r="I123" s="40"/>
      <c r="J123" s="86"/>
      <c r="K123" s="40"/>
      <c r="L123" s="40"/>
      <c r="M123" s="41"/>
      <c r="N123" s="42"/>
      <c r="O123" s="82"/>
      <c r="P123" s="70"/>
      <c r="Q123" s="42"/>
      <c r="R123" s="42"/>
      <c r="S123" s="43"/>
      <c r="T123" s="70"/>
      <c r="U123" s="44"/>
    </row>
    <row r="124" spans="1:21" s="51" customFormat="1" x14ac:dyDescent="0.2">
      <c r="A124" s="40"/>
      <c r="H124" s="40"/>
      <c r="I124" s="40"/>
      <c r="J124" s="86"/>
      <c r="K124" s="40"/>
      <c r="L124" s="40"/>
      <c r="M124" s="41"/>
      <c r="N124" s="42"/>
      <c r="O124" s="82"/>
      <c r="P124" s="70"/>
      <c r="Q124" s="42"/>
      <c r="R124" s="42"/>
      <c r="S124" s="43"/>
      <c r="T124" s="70"/>
      <c r="U124" s="44"/>
    </row>
    <row r="125" spans="1:21" s="51" customFormat="1" x14ac:dyDescent="0.2">
      <c r="A125" s="40"/>
      <c r="H125" s="40"/>
      <c r="I125" s="40"/>
      <c r="J125" s="86"/>
      <c r="K125" s="40"/>
      <c r="L125" s="40"/>
      <c r="M125" s="41"/>
      <c r="N125" s="42"/>
      <c r="O125" s="82"/>
      <c r="P125" s="70"/>
      <c r="Q125" s="42"/>
      <c r="R125" s="42"/>
      <c r="S125" s="43"/>
      <c r="T125" s="70"/>
      <c r="U125" s="44"/>
    </row>
    <row r="126" spans="1:21" s="51" customFormat="1" x14ac:dyDescent="0.2">
      <c r="A126" s="40"/>
      <c r="H126" s="40"/>
      <c r="I126" s="40"/>
      <c r="J126" s="86"/>
      <c r="K126" s="40"/>
      <c r="L126" s="40"/>
      <c r="M126" s="41"/>
      <c r="N126" s="42"/>
      <c r="O126" s="82"/>
      <c r="P126" s="70"/>
      <c r="Q126" s="42"/>
      <c r="R126" s="42"/>
      <c r="S126" s="43"/>
      <c r="T126" s="70"/>
      <c r="U126" s="44"/>
    </row>
    <row r="127" spans="1:21" s="51" customFormat="1" x14ac:dyDescent="0.2">
      <c r="A127" s="40"/>
      <c r="H127" s="40"/>
      <c r="I127" s="40"/>
      <c r="J127" s="86"/>
      <c r="K127" s="40"/>
      <c r="L127" s="40"/>
      <c r="M127" s="41"/>
      <c r="N127" s="42"/>
      <c r="O127" s="82"/>
      <c r="P127" s="70"/>
      <c r="Q127" s="42"/>
      <c r="R127" s="42"/>
      <c r="S127" s="43"/>
      <c r="T127" s="70"/>
      <c r="U127" s="44"/>
    </row>
    <row r="128" spans="1:21" s="51" customFormat="1" x14ac:dyDescent="0.2">
      <c r="A128" s="40"/>
      <c r="H128" s="40"/>
      <c r="I128" s="40"/>
      <c r="J128" s="86"/>
      <c r="K128" s="40"/>
      <c r="L128" s="40"/>
      <c r="M128" s="41"/>
      <c r="N128" s="42"/>
      <c r="O128" s="82"/>
      <c r="P128" s="70"/>
      <c r="Q128" s="42"/>
      <c r="R128" s="42"/>
      <c r="S128" s="43"/>
      <c r="T128" s="70"/>
      <c r="U128" s="44"/>
    </row>
    <row r="129" spans="1:21" s="51" customFormat="1" x14ac:dyDescent="0.2">
      <c r="A129" s="40"/>
      <c r="H129" s="40"/>
      <c r="I129" s="40"/>
      <c r="J129" s="86"/>
      <c r="K129" s="40"/>
      <c r="L129" s="40"/>
      <c r="M129" s="41"/>
      <c r="N129" s="42"/>
      <c r="O129" s="82"/>
      <c r="P129" s="70"/>
      <c r="Q129" s="42"/>
      <c r="R129" s="42"/>
      <c r="S129" s="43"/>
      <c r="T129" s="70"/>
      <c r="U129" s="44"/>
    </row>
    <row r="130" spans="1:21" s="51" customFormat="1" x14ac:dyDescent="0.2">
      <c r="A130" s="40"/>
      <c r="H130" s="40"/>
      <c r="I130" s="40"/>
      <c r="J130" s="86"/>
      <c r="K130" s="40"/>
      <c r="L130" s="40"/>
      <c r="M130" s="41"/>
      <c r="N130" s="42"/>
      <c r="O130" s="82"/>
      <c r="P130" s="70"/>
      <c r="Q130" s="42"/>
      <c r="R130" s="42"/>
      <c r="S130" s="43"/>
      <c r="T130" s="70"/>
      <c r="U130" s="44"/>
    </row>
    <row r="131" spans="1:21" s="51" customFormat="1" x14ac:dyDescent="0.2">
      <c r="A131" s="40"/>
      <c r="H131" s="40"/>
      <c r="I131" s="40"/>
      <c r="J131" s="86"/>
      <c r="K131" s="40"/>
      <c r="L131" s="40"/>
      <c r="M131" s="41"/>
      <c r="N131" s="42"/>
      <c r="O131" s="82"/>
      <c r="P131" s="70"/>
      <c r="Q131" s="42"/>
      <c r="R131" s="42"/>
      <c r="S131" s="43"/>
      <c r="T131" s="70"/>
      <c r="U131" s="44"/>
    </row>
    <row r="132" spans="1:21" s="51" customFormat="1" x14ac:dyDescent="0.2">
      <c r="A132" s="40"/>
      <c r="H132" s="40"/>
      <c r="I132" s="40"/>
      <c r="J132" s="86"/>
      <c r="K132" s="40"/>
      <c r="L132" s="40"/>
      <c r="M132" s="41"/>
      <c r="N132" s="42"/>
      <c r="O132" s="82"/>
      <c r="P132" s="70"/>
      <c r="Q132" s="42"/>
      <c r="R132" s="42"/>
      <c r="S132" s="43"/>
      <c r="T132" s="70"/>
      <c r="U132" s="44"/>
    </row>
    <row r="133" spans="1:21" s="51" customFormat="1" x14ac:dyDescent="0.2">
      <c r="A133" s="40"/>
      <c r="H133" s="40"/>
      <c r="I133" s="40"/>
      <c r="J133" s="86"/>
      <c r="K133" s="40"/>
      <c r="L133" s="40"/>
      <c r="M133" s="41"/>
      <c r="N133" s="42"/>
      <c r="O133" s="82"/>
      <c r="P133" s="70"/>
      <c r="Q133" s="42"/>
      <c r="R133" s="42"/>
      <c r="S133" s="43"/>
      <c r="T133" s="70"/>
      <c r="U133" s="44"/>
    </row>
    <row r="134" spans="1:21" s="51" customFormat="1" x14ac:dyDescent="0.2">
      <c r="A134" s="40"/>
      <c r="H134" s="40"/>
      <c r="I134" s="40"/>
      <c r="J134" s="86"/>
      <c r="K134" s="40"/>
      <c r="L134" s="40"/>
      <c r="M134" s="41"/>
      <c r="N134" s="42"/>
      <c r="O134" s="82"/>
      <c r="P134" s="70"/>
      <c r="Q134" s="42"/>
      <c r="R134" s="42"/>
      <c r="S134" s="43"/>
      <c r="T134" s="70"/>
      <c r="U134" s="44"/>
    </row>
    <row r="135" spans="1:21" s="51" customFormat="1" x14ac:dyDescent="0.2">
      <c r="A135" s="40"/>
      <c r="H135" s="40"/>
      <c r="I135" s="40"/>
      <c r="J135" s="86"/>
      <c r="K135" s="40"/>
      <c r="L135" s="40"/>
      <c r="M135" s="41"/>
      <c r="N135" s="42"/>
      <c r="O135" s="82"/>
      <c r="P135" s="70"/>
      <c r="Q135" s="42"/>
      <c r="R135" s="42"/>
      <c r="S135" s="43"/>
      <c r="T135" s="70"/>
      <c r="U135" s="44"/>
    </row>
    <row r="136" spans="1:21" s="51" customFormat="1" x14ac:dyDescent="0.2">
      <c r="A136" s="40"/>
      <c r="H136" s="40"/>
      <c r="I136" s="40"/>
      <c r="J136" s="86"/>
      <c r="K136" s="40"/>
      <c r="L136" s="40"/>
      <c r="M136" s="41"/>
      <c r="N136" s="42"/>
      <c r="O136" s="82"/>
      <c r="P136" s="70"/>
      <c r="Q136" s="42"/>
      <c r="R136" s="42"/>
      <c r="S136" s="43"/>
      <c r="T136" s="70"/>
      <c r="U136" s="44"/>
    </row>
    <row r="137" spans="1:21" s="51" customFormat="1" x14ac:dyDescent="0.2">
      <c r="A137" s="40"/>
      <c r="H137" s="40"/>
      <c r="I137" s="40"/>
      <c r="J137" s="86"/>
      <c r="K137" s="40"/>
      <c r="L137" s="40"/>
      <c r="M137" s="41"/>
      <c r="N137" s="42"/>
      <c r="O137" s="82"/>
      <c r="P137" s="70"/>
      <c r="Q137" s="42"/>
      <c r="R137" s="42"/>
      <c r="S137" s="43"/>
      <c r="T137" s="70"/>
      <c r="U137" s="44"/>
    </row>
    <row r="138" spans="1:21" s="51" customFormat="1" x14ac:dyDescent="0.2">
      <c r="A138" s="40"/>
      <c r="H138" s="40"/>
      <c r="I138" s="40"/>
      <c r="J138" s="86"/>
      <c r="K138" s="40"/>
      <c r="L138" s="40"/>
      <c r="M138" s="41"/>
      <c r="N138" s="42"/>
      <c r="O138" s="82"/>
      <c r="P138" s="70"/>
      <c r="Q138" s="42"/>
      <c r="R138" s="42"/>
      <c r="S138" s="43"/>
      <c r="T138" s="70"/>
      <c r="U138" s="44"/>
    </row>
    <row r="139" spans="1:21" s="51" customFormat="1" x14ac:dyDescent="0.2">
      <c r="A139" s="40"/>
      <c r="H139" s="40"/>
      <c r="I139" s="40"/>
      <c r="J139" s="86"/>
      <c r="K139" s="40"/>
      <c r="L139" s="40"/>
      <c r="M139" s="41"/>
      <c r="N139" s="42"/>
      <c r="O139" s="82"/>
      <c r="P139" s="70"/>
      <c r="Q139" s="42"/>
      <c r="R139" s="42"/>
      <c r="S139" s="43"/>
      <c r="T139" s="70"/>
      <c r="U139" s="44"/>
    </row>
    <row r="140" spans="1:21" s="51" customFormat="1" x14ac:dyDescent="0.2">
      <c r="A140" s="40"/>
      <c r="H140" s="40"/>
      <c r="I140" s="40"/>
      <c r="J140" s="86"/>
      <c r="K140" s="40"/>
      <c r="L140" s="40"/>
      <c r="M140" s="41"/>
      <c r="N140" s="42"/>
      <c r="O140" s="82"/>
      <c r="P140" s="70"/>
      <c r="Q140" s="42"/>
      <c r="R140" s="42"/>
      <c r="S140" s="43"/>
      <c r="T140" s="70"/>
      <c r="U140" s="44"/>
    </row>
    <row r="141" spans="1:21" s="51" customFormat="1" x14ac:dyDescent="0.2">
      <c r="A141" s="40"/>
      <c r="H141" s="40"/>
      <c r="I141" s="40"/>
      <c r="J141" s="86"/>
      <c r="K141" s="40"/>
      <c r="L141" s="40"/>
      <c r="M141" s="41"/>
      <c r="N141" s="42"/>
      <c r="O141" s="82"/>
      <c r="P141" s="70"/>
      <c r="Q141" s="42"/>
      <c r="R141" s="42"/>
      <c r="S141" s="43"/>
      <c r="T141" s="70"/>
      <c r="U141" s="44"/>
    </row>
    <row r="142" spans="1:21" s="51" customFormat="1" x14ac:dyDescent="0.2">
      <c r="A142" s="40"/>
      <c r="H142" s="40"/>
      <c r="I142" s="40"/>
      <c r="J142" s="86"/>
      <c r="K142" s="40"/>
      <c r="L142" s="40"/>
      <c r="M142" s="41"/>
      <c r="N142" s="42"/>
      <c r="O142" s="82"/>
      <c r="P142" s="70"/>
      <c r="Q142" s="42"/>
      <c r="R142" s="42"/>
      <c r="S142" s="43"/>
      <c r="T142" s="70"/>
      <c r="U142" s="44"/>
    </row>
    <row r="143" spans="1:21" s="51" customFormat="1" x14ac:dyDescent="0.2">
      <c r="A143" s="40"/>
      <c r="H143" s="40"/>
      <c r="I143" s="40"/>
      <c r="J143" s="86"/>
      <c r="K143" s="40"/>
      <c r="L143" s="40"/>
      <c r="M143" s="41"/>
      <c r="N143" s="42"/>
      <c r="O143" s="82"/>
      <c r="P143" s="70"/>
      <c r="Q143" s="42"/>
      <c r="R143" s="42"/>
      <c r="S143" s="43"/>
      <c r="T143" s="70"/>
      <c r="U143" s="44"/>
    </row>
    <row r="144" spans="1:21" s="51" customFormat="1" x14ac:dyDescent="0.2">
      <c r="A144" s="40"/>
      <c r="H144" s="40"/>
      <c r="I144" s="40"/>
      <c r="J144" s="86"/>
      <c r="K144" s="40"/>
      <c r="L144" s="40"/>
      <c r="M144" s="41"/>
      <c r="N144" s="42"/>
      <c r="O144" s="82"/>
      <c r="P144" s="70"/>
      <c r="Q144" s="42"/>
      <c r="R144" s="42"/>
      <c r="S144" s="43"/>
      <c r="T144" s="70"/>
      <c r="U144" s="44"/>
    </row>
    <row r="145" spans="1:21" s="51" customFormat="1" x14ac:dyDescent="0.2">
      <c r="A145" s="40"/>
      <c r="H145" s="40"/>
      <c r="I145" s="40"/>
      <c r="J145" s="86"/>
      <c r="K145" s="40"/>
      <c r="L145" s="40"/>
      <c r="M145" s="41"/>
      <c r="N145" s="42"/>
      <c r="O145" s="82"/>
      <c r="P145" s="70"/>
      <c r="Q145" s="42"/>
      <c r="R145" s="42"/>
      <c r="S145" s="43"/>
      <c r="T145" s="70"/>
      <c r="U145" s="44"/>
    </row>
    <row r="146" spans="1:21" s="51" customFormat="1" x14ac:dyDescent="0.2">
      <c r="A146" s="40"/>
      <c r="H146" s="40"/>
      <c r="I146" s="40"/>
      <c r="J146" s="86"/>
      <c r="K146" s="40"/>
      <c r="L146" s="40"/>
      <c r="M146" s="41"/>
      <c r="N146" s="42"/>
      <c r="O146" s="82"/>
      <c r="P146" s="70"/>
      <c r="Q146" s="42"/>
      <c r="R146" s="42"/>
      <c r="S146" s="43"/>
      <c r="T146" s="70"/>
      <c r="U146" s="44"/>
    </row>
    <row r="147" spans="1:21" s="51" customFormat="1" x14ac:dyDescent="0.2">
      <c r="A147" s="40"/>
      <c r="H147" s="40"/>
      <c r="I147" s="40"/>
      <c r="J147" s="86"/>
      <c r="K147" s="40"/>
      <c r="L147" s="40"/>
      <c r="M147" s="41"/>
      <c r="N147" s="42"/>
      <c r="O147" s="82"/>
      <c r="P147" s="70"/>
      <c r="Q147" s="42"/>
      <c r="R147" s="42"/>
      <c r="S147" s="43"/>
      <c r="T147" s="70"/>
      <c r="U147" s="44"/>
    </row>
    <row r="148" spans="1:21" s="51" customFormat="1" x14ac:dyDescent="0.2">
      <c r="A148" s="40"/>
      <c r="H148" s="40"/>
      <c r="I148" s="40"/>
      <c r="J148" s="86"/>
      <c r="K148" s="40"/>
      <c r="L148" s="40"/>
      <c r="M148" s="41"/>
      <c r="N148" s="42"/>
      <c r="O148" s="82"/>
      <c r="P148" s="70"/>
      <c r="Q148" s="42"/>
      <c r="R148" s="42"/>
      <c r="S148" s="43"/>
      <c r="T148" s="70"/>
      <c r="U148" s="44"/>
    </row>
    <row r="149" spans="1:21" s="51" customFormat="1" x14ac:dyDescent="0.2">
      <c r="A149" s="40"/>
      <c r="H149" s="40"/>
      <c r="I149" s="40"/>
      <c r="J149" s="86"/>
      <c r="K149" s="40"/>
      <c r="L149" s="40"/>
      <c r="M149" s="41"/>
      <c r="N149" s="42"/>
      <c r="O149" s="82"/>
      <c r="P149" s="70"/>
      <c r="Q149" s="42"/>
      <c r="R149" s="42"/>
      <c r="S149" s="43"/>
      <c r="T149" s="70"/>
      <c r="U149" s="44"/>
    </row>
    <row r="150" spans="1:21" s="51" customFormat="1" x14ac:dyDescent="0.2">
      <c r="A150" s="40"/>
      <c r="H150" s="40"/>
      <c r="I150" s="40"/>
      <c r="J150" s="86"/>
      <c r="K150" s="40"/>
      <c r="L150" s="40"/>
      <c r="M150" s="41"/>
      <c r="N150" s="42"/>
      <c r="O150" s="82"/>
      <c r="P150" s="70"/>
      <c r="Q150" s="42"/>
      <c r="R150" s="42"/>
      <c r="S150" s="43"/>
      <c r="T150" s="70"/>
      <c r="U150" s="44"/>
    </row>
    <row r="151" spans="1:21" s="51" customFormat="1" x14ac:dyDescent="0.2">
      <c r="A151" s="40"/>
      <c r="H151" s="40"/>
      <c r="I151" s="40"/>
      <c r="J151" s="86"/>
      <c r="K151" s="40"/>
      <c r="L151" s="40"/>
      <c r="M151" s="41"/>
      <c r="N151" s="42"/>
      <c r="O151" s="82"/>
      <c r="P151" s="70"/>
      <c r="Q151" s="42"/>
      <c r="R151" s="42"/>
      <c r="S151" s="43"/>
      <c r="T151" s="70"/>
      <c r="U151" s="44"/>
    </row>
    <row r="152" spans="1:21" s="51" customFormat="1" x14ac:dyDescent="0.2">
      <c r="A152" s="40"/>
      <c r="H152" s="40"/>
      <c r="I152" s="40"/>
      <c r="J152" s="86"/>
      <c r="K152" s="40"/>
      <c r="L152" s="40"/>
      <c r="M152" s="41"/>
      <c r="N152" s="42"/>
      <c r="O152" s="82"/>
      <c r="P152" s="70"/>
      <c r="Q152" s="42"/>
      <c r="R152" s="42"/>
      <c r="S152" s="43"/>
      <c r="T152" s="70"/>
      <c r="U152" s="44"/>
    </row>
    <row r="153" spans="1:21" s="51" customFormat="1" x14ac:dyDescent="0.2">
      <c r="A153" s="40"/>
      <c r="H153" s="40"/>
      <c r="I153" s="40"/>
      <c r="J153" s="86"/>
      <c r="K153" s="40"/>
      <c r="L153" s="40"/>
      <c r="M153" s="41"/>
      <c r="N153" s="42"/>
      <c r="O153" s="82"/>
      <c r="P153" s="70"/>
      <c r="Q153" s="42"/>
      <c r="R153" s="42"/>
      <c r="S153" s="43"/>
      <c r="T153" s="70"/>
      <c r="U153" s="44"/>
    </row>
    <row r="154" spans="1:21" s="51" customFormat="1" x14ac:dyDescent="0.2">
      <c r="A154" s="40"/>
      <c r="H154" s="40"/>
      <c r="I154" s="40"/>
      <c r="J154" s="86"/>
      <c r="K154" s="40"/>
      <c r="L154" s="40"/>
      <c r="M154" s="41"/>
      <c r="N154" s="42"/>
      <c r="O154" s="82"/>
      <c r="P154" s="70"/>
      <c r="Q154" s="42"/>
      <c r="R154" s="42"/>
      <c r="S154" s="43"/>
      <c r="T154" s="70"/>
      <c r="U154" s="44"/>
    </row>
    <row r="155" spans="1:21" s="51" customFormat="1" x14ac:dyDescent="0.2">
      <c r="A155" s="40"/>
      <c r="H155" s="40"/>
      <c r="I155" s="40"/>
      <c r="J155" s="86"/>
      <c r="K155" s="40"/>
      <c r="L155" s="40"/>
      <c r="M155" s="41"/>
      <c r="N155" s="42"/>
      <c r="O155" s="82"/>
      <c r="P155" s="70"/>
      <c r="Q155" s="42"/>
      <c r="R155" s="42"/>
      <c r="S155" s="43"/>
      <c r="T155" s="70"/>
      <c r="U155" s="44"/>
    </row>
    <row r="156" spans="1:21" s="51" customFormat="1" x14ac:dyDescent="0.2">
      <c r="A156" s="40"/>
      <c r="H156" s="40"/>
      <c r="I156" s="40"/>
      <c r="J156" s="86"/>
      <c r="K156" s="40"/>
      <c r="L156" s="40"/>
      <c r="M156" s="41"/>
      <c r="N156" s="42"/>
      <c r="O156" s="82"/>
      <c r="P156" s="70"/>
      <c r="Q156" s="42"/>
      <c r="R156" s="42"/>
      <c r="S156" s="43"/>
      <c r="T156" s="70"/>
      <c r="U156" s="44"/>
    </row>
    <row r="157" spans="1:21" s="51" customFormat="1" x14ac:dyDescent="0.2">
      <c r="A157" s="40"/>
      <c r="H157" s="40"/>
      <c r="I157" s="40"/>
      <c r="J157" s="86"/>
      <c r="K157" s="40"/>
      <c r="L157" s="40"/>
      <c r="M157" s="41"/>
      <c r="N157" s="42"/>
      <c r="O157" s="82"/>
      <c r="P157" s="70"/>
      <c r="Q157" s="42"/>
      <c r="R157" s="42"/>
      <c r="S157" s="43"/>
      <c r="T157" s="70"/>
      <c r="U157" s="44"/>
    </row>
    <row r="158" spans="1:21" s="51" customFormat="1" x14ac:dyDescent="0.2">
      <c r="A158" s="40"/>
      <c r="H158" s="40"/>
      <c r="I158" s="40"/>
      <c r="J158" s="86"/>
      <c r="K158" s="40"/>
      <c r="L158" s="40"/>
      <c r="M158" s="41"/>
      <c r="N158" s="42"/>
      <c r="O158" s="82"/>
      <c r="P158" s="70"/>
      <c r="Q158" s="42"/>
      <c r="R158" s="42"/>
      <c r="S158" s="43"/>
      <c r="T158" s="70"/>
      <c r="U158" s="44"/>
    </row>
    <row r="159" spans="1:21" s="51" customFormat="1" x14ac:dyDescent="0.2">
      <c r="A159" s="40"/>
      <c r="H159" s="40"/>
      <c r="I159" s="40"/>
      <c r="J159" s="86"/>
      <c r="K159" s="40"/>
      <c r="L159" s="40"/>
      <c r="M159" s="41"/>
      <c r="N159" s="42"/>
      <c r="O159" s="82"/>
      <c r="P159" s="70"/>
      <c r="Q159" s="42"/>
      <c r="R159" s="42"/>
      <c r="S159" s="43"/>
      <c r="T159" s="70"/>
      <c r="U159" s="44"/>
    </row>
    <row r="160" spans="1:21" s="51" customFormat="1" x14ac:dyDescent="0.2">
      <c r="A160" s="40"/>
      <c r="H160" s="40"/>
      <c r="I160" s="40"/>
      <c r="J160" s="86"/>
      <c r="K160" s="40"/>
      <c r="L160" s="40"/>
      <c r="M160" s="41"/>
      <c r="N160" s="42"/>
      <c r="O160" s="82"/>
      <c r="P160" s="70"/>
      <c r="Q160" s="42"/>
      <c r="R160" s="42"/>
      <c r="S160" s="43"/>
      <c r="T160" s="70"/>
      <c r="U160" s="44"/>
    </row>
    <row r="161" spans="1:21" s="51" customFormat="1" x14ac:dyDescent="0.2">
      <c r="A161" s="40"/>
      <c r="H161" s="40"/>
      <c r="I161" s="40"/>
      <c r="J161" s="86"/>
      <c r="K161" s="40"/>
      <c r="L161" s="40"/>
      <c r="M161" s="41"/>
      <c r="N161" s="42"/>
      <c r="O161" s="82"/>
      <c r="P161" s="70"/>
      <c r="Q161" s="42"/>
      <c r="R161" s="42"/>
      <c r="S161" s="43"/>
      <c r="T161" s="70"/>
      <c r="U161" s="44"/>
    </row>
    <row r="162" spans="1:21" s="51" customFormat="1" x14ac:dyDescent="0.2">
      <c r="A162" s="40"/>
      <c r="H162" s="40"/>
      <c r="I162" s="40"/>
      <c r="J162" s="86"/>
      <c r="K162" s="40"/>
      <c r="L162" s="40"/>
      <c r="M162" s="41"/>
      <c r="N162" s="42"/>
      <c r="O162" s="82"/>
      <c r="P162" s="70"/>
      <c r="Q162" s="42"/>
      <c r="R162" s="42"/>
      <c r="S162" s="43"/>
      <c r="T162" s="70"/>
      <c r="U162" s="44"/>
    </row>
    <row r="163" spans="1:21" s="51" customFormat="1" x14ac:dyDescent="0.2">
      <c r="A163" s="40"/>
      <c r="H163" s="40"/>
      <c r="I163" s="40"/>
      <c r="J163" s="86"/>
      <c r="K163" s="40"/>
      <c r="L163" s="40"/>
      <c r="M163" s="41"/>
      <c r="N163" s="42"/>
      <c r="O163" s="82"/>
      <c r="P163" s="70"/>
      <c r="Q163" s="42"/>
      <c r="R163" s="42"/>
      <c r="S163" s="43"/>
      <c r="T163" s="70"/>
      <c r="U163" s="44"/>
    </row>
    <row r="164" spans="1:21" s="51" customFormat="1" x14ac:dyDescent="0.2">
      <c r="A164" s="40"/>
      <c r="H164" s="40"/>
      <c r="I164" s="40"/>
      <c r="J164" s="86"/>
      <c r="K164" s="40"/>
      <c r="L164" s="40"/>
      <c r="M164" s="41"/>
      <c r="N164" s="42"/>
      <c r="O164" s="82"/>
      <c r="P164" s="70"/>
      <c r="Q164" s="42"/>
      <c r="R164" s="42"/>
      <c r="S164" s="43"/>
      <c r="T164" s="70"/>
      <c r="U164" s="44"/>
    </row>
    <row r="165" spans="1:21" s="51" customFormat="1" x14ac:dyDescent="0.2">
      <c r="A165" s="40"/>
      <c r="H165" s="40"/>
      <c r="I165" s="40"/>
      <c r="J165" s="86"/>
      <c r="K165" s="40"/>
      <c r="L165" s="40"/>
      <c r="M165" s="41"/>
      <c r="N165" s="42"/>
      <c r="O165" s="82"/>
      <c r="P165" s="70"/>
      <c r="Q165" s="42"/>
      <c r="R165" s="42"/>
      <c r="S165" s="43"/>
      <c r="T165" s="70"/>
      <c r="U165" s="44"/>
    </row>
    <row r="166" spans="1:21" s="51" customFormat="1" x14ac:dyDescent="0.2">
      <c r="A166" s="40"/>
      <c r="H166" s="40"/>
      <c r="I166" s="40"/>
      <c r="J166" s="86"/>
      <c r="K166" s="40"/>
      <c r="L166" s="40"/>
      <c r="M166" s="41"/>
      <c r="N166" s="42"/>
      <c r="O166" s="82"/>
      <c r="P166" s="70"/>
      <c r="Q166" s="42"/>
      <c r="R166" s="42"/>
      <c r="S166" s="43"/>
      <c r="T166" s="70"/>
      <c r="U166" s="44"/>
    </row>
    <row r="167" spans="1:21" s="51" customFormat="1" x14ac:dyDescent="0.2">
      <c r="A167" s="40"/>
      <c r="H167" s="40"/>
      <c r="I167" s="40"/>
      <c r="J167" s="86"/>
      <c r="K167" s="40"/>
      <c r="L167" s="40"/>
      <c r="M167" s="41"/>
      <c r="N167" s="42"/>
      <c r="O167" s="82"/>
      <c r="P167" s="70"/>
      <c r="Q167" s="42"/>
      <c r="R167" s="42"/>
      <c r="S167" s="43"/>
      <c r="T167" s="70"/>
      <c r="U167" s="44"/>
    </row>
    <row r="168" spans="1:21" s="51" customFormat="1" x14ac:dyDescent="0.2">
      <c r="A168" s="40"/>
      <c r="H168" s="40"/>
      <c r="I168" s="40"/>
      <c r="J168" s="86"/>
      <c r="K168" s="40"/>
      <c r="L168" s="40"/>
      <c r="M168" s="41"/>
      <c r="N168" s="42"/>
      <c r="O168" s="82"/>
      <c r="P168" s="70"/>
      <c r="Q168" s="42"/>
      <c r="R168" s="42"/>
      <c r="S168" s="43"/>
      <c r="T168" s="70"/>
      <c r="U168" s="44"/>
    </row>
    <row r="169" spans="1:21" s="51" customFormat="1" x14ac:dyDescent="0.2">
      <c r="A169" s="40"/>
      <c r="H169" s="40"/>
      <c r="I169" s="40"/>
      <c r="J169" s="86"/>
      <c r="K169" s="40"/>
      <c r="L169" s="40"/>
      <c r="M169" s="41"/>
      <c r="N169" s="42"/>
      <c r="O169" s="82"/>
      <c r="P169" s="70"/>
      <c r="Q169" s="42"/>
      <c r="R169" s="42"/>
      <c r="S169" s="43"/>
      <c r="T169" s="70"/>
      <c r="U169" s="44"/>
    </row>
    <row r="170" spans="1:21" s="51" customFormat="1" x14ac:dyDescent="0.2">
      <c r="A170" s="40"/>
      <c r="H170" s="40"/>
      <c r="I170" s="40"/>
      <c r="J170" s="86"/>
      <c r="K170" s="40"/>
      <c r="L170" s="40"/>
      <c r="M170" s="41"/>
      <c r="N170" s="42"/>
      <c r="O170" s="82"/>
      <c r="P170" s="70"/>
      <c r="Q170" s="42"/>
      <c r="R170" s="42"/>
      <c r="S170" s="43"/>
      <c r="T170" s="70"/>
      <c r="U170" s="44"/>
    </row>
    <row r="171" spans="1:21" s="51" customFormat="1" x14ac:dyDescent="0.2">
      <c r="A171" s="40"/>
      <c r="H171" s="40"/>
      <c r="I171" s="40"/>
      <c r="J171" s="86"/>
      <c r="K171" s="40"/>
      <c r="L171" s="40"/>
      <c r="M171" s="41"/>
      <c r="N171" s="42"/>
      <c r="O171" s="82"/>
      <c r="P171" s="70"/>
      <c r="Q171" s="42"/>
      <c r="R171" s="42"/>
      <c r="S171" s="43"/>
      <c r="T171" s="70"/>
      <c r="U171" s="44"/>
    </row>
    <row r="172" spans="1:21" s="51" customFormat="1" x14ac:dyDescent="0.2">
      <c r="A172" s="40"/>
      <c r="H172" s="40"/>
      <c r="I172" s="40"/>
      <c r="J172" s="86"/>
      <c r="K172" s="40"/>
      <c r="L172" s="40"/>
      <c r="M172" s="41"/>
      <c r="N172" s="42"/>
      <c r="O172" s="82"/>
      <c r="P172" s="70"/>
      <c r="Q172" s="42"/>
      <c r="R172" s="42"/>
      <c r="S172" s="43"/>
      <c r="T172" s="70"/>
      <c r="U172" s="44"/>
    </row>
    <row r="173" spans="1:21" s="51" customFormat="1" x14ac:dyDescent="0.2">
      <c r="A173" s="40"/>
      <c r="H173" s="40"/>
      <c r="I173" s="40"/>
      <c r="J173" s="86"/>
      <c r="K173" s="40"/>
      <c r="L173" s="40"/>
      <c r="M173" s="41"/>
      <c r="N173" s="42"/>
      <c r="O173" s="82"/>
      <c r="P173" s="70"/>
      <c r="Q173" s="42"/>
      <c r="R173" s="42"/>
      <c r="S173" s="43"/>
      <c r="T173" s="70"/>
      <c r="U173" s="44"/>
    </row>
    <row r="174" spans="1:21" s="51" customFormat="1" x14ac:dyDescent="0.2">
      <c r="A174" s="40"/>
      <c r="H174" s="40"/>
      <c r="I174" s="40"/>
      <c r="J174" s="86"/>
      <c r="K174" s="40"/>
      <c r="L174" s="40"/>
      <c r="M174" s="41"/>
      <c r="N174" s="42"/>
      <c r="O174" s="82"/>
      <c r="P174" s="70"/>
      <c r="Q174" s="42"/>
      <c r="R174" s="42"/>
      <c r="S174" s="43"/>
      <c r="T174" s="70"/>
      <c r="U174" s="44"/>
    </row>
    <row r="175" spans="1:21" s="51" customFormat="1" x14ac:dyDescent="0.2">
      <c r="A175" s="40"/>
      <c r="H175" s="40"/>
      <c r="I175" s="40"/>
      <c r="J175" s="86"/>
      <c r="K175" s="40"/>
      <c r="L175" s="40"/>
      <c r="M175" s="41"/>
      <c r="N175" s="42"/>
      <c r="O175" s="82"/>
      <c r="P175" s="70"/>
      <c r="Q175" s="42"/>
      <c r="R175" s="42"/>
      <c r="S175" s="43"/>
      <c r="T175" s="70"/>
      <c r="U175" s="44"/>
    </row>
    <row r="176" spans="1:21" s="51" customFormat="1" x14ac:dyDescent="0.2">
      <c r="A176" s="40"/>
      <c r="H176" s="40"/>
      <c r="I176" s="40"/>
      <c r="J176" s="86"/>
      <c r="K176" s="40"/>
      <c r="L176" s="40"/>
      <c r="M176" s="41"/>
      <c r="N176" s="42"/>
      <c r="O176" s="82"/>
      <c r="P176" s="70"/>
      <c r="Q176" s="42"/>
      <c r="R176" s="42"/>
      <c r="S176" s="43"/>
      <c r="T176" s="70"/>
      <c r="U176" s="44"/>
    </row>
    <row r="177" spans="1:21" s="51" customFormat="1" x14ac:dyDescent="0.2">
      <c r="A177" s="40"/>
      <c r="H177" s="40"/>
      <c r="I177" s="40"/>
      <c r="J177" s="86"/>
      <c r="K177" s="40"/>
      <c r="L177" s="40"/>
      <c r="M177" s="41"/>
      <c r="N177" s="42"/>
      <c r="O177" s="82"/>
      <c r="P177" s="70"/>
      <c r="Q177" s="42"/>
      <c r="R177" s="42"/>
      <c r="S177" s="43"/>
      <c r="T177" s="70"/>
      <c r="U177" s="44"/>
    </row>
    <row r="178" spans="1:21" s="51" customFormat="1" x14ac:dyDescent="0.2">
      <c r="A178" s="40"/>
      <c r="H178" s="40"/>
      <c r="I178" s="40"/>
      <c r="J178" s="86"/>
      <c r="K178" s="40"/>
      <c r="L178" s="40"/>
      <c r="M178" s="41"/>
      <c r="N178" s="42"/>
      <c r="O178" s="82"/>
      <c r="P178" s="70"/>
      <c r="Q178" s="42"/>
      <c r="R178" s="42"/>
      <c r="S178" s="43"/>
      <c r="T178" s="70"/>
      <c r="U178" s="44"/>
    </row>
    <row r="179" spans="1:21" s="51" customFormat="1" x14ac:dyDescent="0.2">
      <c r="A179" s="40"/>
      <c r="H179" s="40"/>
      <c r="I179" s="40"/>
      <c r="J179" s="86"/>
      <c r="K179" s="40"/>
      <c r="L179" s="40"/>
      <c r="M179" s="41"/>
      <c r="N179" s="42"/>
      <c r="O179" s="82"/>
      <c r="P179" s="70"/>
      <c r="Q179" s="42"/>
      <c r="R179" s="42"/>
      <c r="S179" s="43"/>
      <c r="T179" s="70"/>
      <c r="U179" s="44"/>
    </row>
    <row r="180" spans="1:21" s="51" customFormat="1" x14ac:dyDescent="0.2">
      <c r="A180" s="40"/>
      <c r="H180" s="40"/>
      <c r="I180" s="40"/>
      <c r="J180" s="86"/>
      <c r="K180" s="40"/>
      <c r="L180" s="40"/>
      <c r="M180" s="41"/>
      <c r="N180" s="42"/>
      <c r="O180" s="82"/>
      <c r="P180" s="70"/>
      <c r="Q180" s="42"/>
      <c r="R180" s="42"/>
      <c r="S180" s="43"/>
      <c r="T180" s="70"/>
      <c r="U180" s="44"/>
    </row>
    <row r="181" spans="1:21" s="51" customFormat="1" x14ac:dyDescent="0.2">
      <c r="A181" s="40"/>
      <c r="H181" s="40"/>
      <c r="I181" s="40"/>
      <c r="J181" s="86"/>
      <c r="K181" s="40"/>
      <c r="L181" s="40"/>
      <c r="M181" s="41"/>
      <c r="N181" s="42"/>
      <c r="O181" s="82"/>
      <c r="P181" s="70"/>
      <c r="Q181" s="42"/>
      <c r="R181" s="42"/>
      <c r="S181" s="43"/>
      <c r="T181" s="70"/>
      <c r="U181" s="44"/>
    </row>
    <row r="182" spans="1:21" s="51" customFormat="1" x14ac:dyDescent="0.2">
      <c r="A182" s="40"/>
      <c r="H182" s="40"/>
      <c r="I182" s="40"/>
      <c r="J182" s="86"/>
      <c r="K182" s="40"/>
      <c r="L182" s="40"/>
      <c r="M182" s="41"/>
      <c r="N182" s="42"/>
      <c r="O182" s="82"/>
      <c r="P182" s="70"/>
      <c r="Q182" s="42"/>
      <c r="R182" s="42"/>
      <c r="S182" s="43"/>
      <c r="T182" s="70"/>
      <c r="U182" s="44"/>
    </row>
    <row r="183" spans="1:21" s="51" customFormat="1" x14ac:dyDescent="0.2">
      <c r="A183" s="40"/>
      <c r="H183" s="40"/>
      <c r="I183" s="40"/>
      <c r="J183" s="86"/>
      <c r="K183" s="40"/>
      <c r="L183" s="40"/>
      <c r="M183" s="41"/>
      <c r="N183" s="42"/>
      <c r="O183" s="82"/>
      <c r="P183" s="70"/>
      <c r="Q183" s="42"/>
      <c r="R183" s="42"/>
      <c r="S183" s="43"/>
      <c r="T183" s="70"/>
      <c r="U183" s="44"/>
    </row>
    <row r="184" spans="1:21" s="51" customFormat="1" x14ac:dyDescent="0.2">
      <c r="A184" s="40"/>
      <c r="H184" s="40"/>
      <c r="I184" s="40"/>
      <c r="J184" s="86"/>
      <c r="K184" s="40"/>
      <c r="L184" s="40"/>
      <c r="M184" s="41"/>
      <c r="N184" s="42"/>
      <c r="O184" s="82"/>
      <c r="P184" s="70"/>
      <c r="Q184" s="42"/>
      <c r="R184" s="42"/>
      <c r="S184" s="43"/>
      <c r="T184" s="70"/>
      <c r="U184" s="44"/>
    </row>
    <row r="185" spans="1:21" s="51" customFormat="1" x14ac:dyDescent="0.2">
      <c r="A185" s="40"/>
      <c r="H185" s="40"/>
      <c r="I185" s="40"/>
      <c r="J185" s="86"/>
      <c r="K185" s="40"/>
      <c r="L185" s="40"/>
      <c r="M185" s="41"/>
      <c r="N185" s="42"/>
      <c r="O185" s="82"/>
      <c r="P185" s="70"/>
      <c r="Q185" s="42"/>
      <c r="R185" s="42"/>
      <c r="S185" s="43"/>
      <c r="T185" s="70"/>
      <c r="U185" s="44"/>
    </row>
    <row r="186" spans="1:21" s="51" customFormat="1" x14ac:dyDescent="0.2">
      <c r="A186" s="40"/>
      <c r="H186" s="40"/>
      <c r="I186" s="40"/>
      <c r="J186" s="86"/>
      <c r="K186" s="40"/>
      <c r="L186" s="40"/>
      <c r="M186" s="41"/>
      <c r="N186" s="42"/>
      <c r="O186" s="82"/>
      <c r="P186" s="70"/>
      <c r="Q186" s="42"/>
      <c r="R186" s="42"/>
      <c r="S186" s="43"/>
      <c r="T186" s="70"/>
      <c r="U186" s="44"/>
    </row>
    <row r="187" spans="1:21" s="51" customFormat="1" x14ac:dyDescent="0.2">
      <c r="A187" s="40"/>
      <c r="H187" s="40"/>
      <c r="I187" s="40"/>
      <c r="J187" s="86"/>
      <c r="K187" s="40"/>
      <c r="L187" s="40"/>
      <c r="M187" s="41"/>
      <c r="N187" s="42"/>
      <c r="O187" s="82"/>
      <c r="P187" s="70"/>
      <c r="Q187" s="42"/>
      <c r="R187" s="42"/>
      <c r="S187" s="43"/>
      <c r="T187" s="70"/>
      <c r="U187" s="44"/>
    </row>
    <row r="188" spans="1:21" s="51" customFormat="1" x14ac:dyDescent="0.2">
      <c r="A188" s="40"/>
      <c r="H188" s="40"/>
      <c r="I188" s="40"/>
      <c r="J188" s="86"/>
      <c r="K188" s="40"/>
      <c r="L188" s="40"/>
      <c r="M188" s="41"/>
      <c r="N188" s="42"/>
      <c r="O188" s="82"/>
      <c r="P188" s="70"/>
      <c r="Q188" s="42"/>
      <c r="R188" s="42"/>
      <c r="S188" s="43"/>
      <c r="T188" s="70"/>
      <c r="U188" s="44"/>
    </row>
    <row r="189" spans="1:21" s="51" customFormat="1" x14ac:dyDescent="0.2">
      <c r="A189" s="40"/>
      <c r="H189" s="40"/>
      <c r="I189" s="40"/>
      <c r="J189" s="86"/>
      <c r="K189" s="40"/>
      <c r="L189" s="40"/>
      <c r="M189" s="41"/>
      <c r="N189" s="42"/>
      <c r="O189" s="82"/>
      <c r="P189" s="70"/>
      <c r="Q189" s="42"/>
      <c r="R189" s="42"/>
      <c r="S189" s="43"/>
      <c r="T189" s="70"/>
      <c r="U189" s="44"/>
    </row>
    <row r="190" spans="1:21" s="51" customFormat="1" x14ac:dyDescent="0.2">
      <c r="A190" s="40"/>
      <c r="H190" s="40"/>
      <c r="I190" s="40"/>
      <c r="J190" s="86"/>
      <c r="K190" s="40"/>
      <c r="L190" s="40"/>
      <c r="M190" s="41"/>
      <c r="N190" s="42"/>
      <c r="O190" s="82"/>
      <c r="P190" s="70"/>
      <c r="Q190" s="42"/>
      <c r="R190" s="42"/>
      <c r="S190" s="43"/>
      <c r="T190" s="70"/>
      <c r="U190" s="44"/>
    </row>
    <row r="191" spans="1:21" s="51" customFormat="1" x14ac:dyDescent="0.2">
      <c r="A191" s="40"/>
      <c r="H191" s="40"/>
      <c r="I191" s="40"/>
      <c r="J191" s="86"/>
      <c r="K191" s="40"/>
      <c r="L191" s="40"/>
      <c r="M191" s="41"/>
      <c r="N191" s="42"/>
      <c r="O191" s="82"/>
      <c r="P191" s="70"/>
      <c r="Q191" s="42"/>
      <c r="R191" s="42"/>
      <c r="S191" s="43"/>
      <c r="T191" s="70"/>
      <c r="U191" s="44"/>
    </row>
    <row r="192" spans="1:21" s="51" customFormat="1" x14ac:dyDescent="0.2">
      <c r="A192" s="40"/>
      <c r="H192" s="40"/>
      <c r="I192" s="40"/>
      <c r="J192" s="86"/>
      <c r="K192" s="40"/>
      <c r="L192" s="40"/>
      <c r="M192" s="41"/>
      <c r="N192" s="42"/>
      <c r="O192" s="82"/>
      <c r="P192" s="70"/>
      <c r="Q192" s="42"/>
      <c r="R192" s="42"/>
      <c r="S192" s="43"/>
      <c r="T192" s="70"/>
      <c r="U192" s="44"/>
    </row>
    <row r="193" spans="1:21" s="51" customFormat="1" x14ac:dyDescent="0.2">
      <c r="A193" s="40"/>
      <c r="H193" s="40"/>
      <c r="I193" s="40"/>
      <c r="J193" s="86"/>
      <c r="K193" s="40"/>
      <c r="L193" s="40"/>
      <c r="M193" s="41"/>
      <c r="N193" s="42"/>
      <c r="O193" s="82"/>
      <c r="P193" s="70"/>
      <c r="Q193" s="42"/>
      <c r="R193" s="42"/>
      <c r="S193" s="43"/>
      <c r="T193" s="70"/>
      <c r="U193" s="44"/>
    </row>
    <row r="194" spans="1:21" s="51" customFormat="1" x14ac:dyDescent="0.2">
      <c r="A194" s="40"/>
      <c r="H194" s="40"/>
      <c r="I194" s="40"/>
      <c r="J194" s="86"/>
      <c r="K194" s="40"/>
      <c r="L194" s="40"/>
      <c r="M194" s="41"/>
      <c r="N194" s="42"/>
      <c r="O194" s="82"/>
      <c r="P194" s="70"/>
      <c r="Q194" s="42"/>
      <c r="R194" s="42"/>
      <c r="S194" s="43"/>
      <c r="T194" s="70"/>
      <c r="U194" s="44"/>
    </row>
    <row r="195" spans="1:21" s="51" customFormat="1" x14ac:dyDescent="0.2">
      <c r="A195" s="40"/>
      <c r="H195" s="40"/>
      <c r="I195" s="40"/>
      <c r="J195" s="86"/>
      <c r="K195" s="40"/>
      <c r="L195" s="40"/>
      <c r="M195" s="41"/>
      <c r="N195" s="42"/>
      <c r="O195" s="82"/>
      <c r="P195" s="70"/>
      <c r="Q195" s="42"/>
      <c r="R195" s="42"/>
      <c r="S195" s="43"/>
      <c r="T195" s="70"/>
      <c r="U195" s="44"/>
    </row>
    <row r="196" spans="1:21" s="51" customFormat="1" x14ac:dyDescent="0.2">
      <c r="A196" s="40"/>
      <c r="H196" s="40"/>
      <c r="I196" s="40"/>
      <c r="J196" s="86"/>
      <c r="K196" s="40"/>
      <c r="L196" s="40"/>
      <c r="M196" s="41"/>
      <c r="N196" s="42"/>
      <c r="O196" s="82"/>
      <c r="P196" s="70"/>
      <c r="Q196" s="42"/>
      <c r="R196" s="42"/>
      <c r="S196" s="43"/>
      <c r="T196" s="70"/>
      <c r="U196" s="44"/>
    </row>
    <row r="197" spans="1:21" s="51" customFormat="1" x14ac:dyDescent="0.2">
      <c r="A197" s="40"/>
      <c r="H197" s="40"/>
      <c r="I197" s="40"/>
      <c r="J197" s="86"/>
      <c r="K197" s="40"/>
      <c r="L197" s="40"/>
      <c r="M197" s="41"/>
      <c r="N197" s="42"/>
      <c r="O197" s="82"/>
      <c r="P197" s="70"/>
      <c r="Q197" s="42"/>
      <c r="R197" s="42"/>
      <c r="S197" s="43"/>
      <c r="T197" s="70"/>
      <c r="U197" s="44"/>
    </row>
    <row r="198" spans="1:21" s="51" customFormat="1" x14ac:dyDescent="0.2">
      <c r="A198" s="40"/>
      <c r="H198" s="40"/>
      <c r="I198" s="40"/>
      <c r="J198" s="86"/>
      <c r="K198" s="40"/>
      <c r="L198" s="40"/>
      <c r="M198" s="41"/>
      <c r="N198" s="42"/>
      <c r="O198" s="82"/>
      <c r="P198" s="70"/>
      <c r="Q198" s="42"/>
      <c r="R198" s="42"/>
      <c r="S198" s="43"/>
      <c r="T198" s="70"/>
      <c r="U198" s="44"/>
    </row>
    <row r="199" spans="1:21" s="51" customFormat="1" x14ac:dyDescent="0.2">
      <c r="A199" s="40"/>
      <c r="H199" s="40"/>
      <c r="I199" s="40"/>
      <c r="J199" s="86"/>
      <c r="K199" s="40"/>
      <c r="L199" s="40"/>
      <c r="M199" s="41"/>
      <c r="N199" s="42"/>
      <c r="O199" s="82"/>
      <c r="P199" s="70"/>
      <c r="Q199" s="42"/>
      <c r="R199" s="42"/>
      <c r="S199" s="43"/>
      <c r="T199" s="70"/>
      <c r="U199" s="44"/>
    </row>
    <row r="200" spans="1:21" s="51" customFormat="1" x14ac:dyDescent="0.2">
      <c r="A200" s="40"/>
      <c r="H200" s="40"/>
      <c r="I200" s="40"/>
      <c r="J200" s="86"/>
      <c r="K200" s="40"/>
      <c r="L200" s="40"/>
      <c r="M200" s="41"/>
      <c r="N200" s="42"/>
      <c r="O200" s="82"/>
      <c r="P200" s="70"/>
      <c r="Q200" s="42"/>
      <c r="R200" s="42"/>
      <c r="S200" s="43"/>
      <c r="T200" s="70"/>
      <c r="U200" s="44"/>
    </row>
    <row r="201" spans="1:21" s="51" customFormat="1" x14ac:dyDescent="0.2">
      <c r="A201" s="40"/>
      <c r="H201" s="40"/>
      <c r="I201" s="40"/>
      <c r="J201" s="86"/>
      <c r="K201" s="40"/>
      <c r="L201" s="40"/>
      <c r="M201" s="41"/>
      <c r="N201" s="42"/>
      <c r="O201" s="82"/>
      <c r="P201" s="70"/>
      <c r="Q201" s="42"/>
      <c r="R201" s="42"/>
      <c r="S201" s="43"/>
      <c r="T201" s="70"/>
      <c r="U201" s="44"/>
    </row>
    <row r="202" spans="1:21" s="51" customFormat="1" x14ac:dyDescent="0.2">
      <c r="A202" s="40"/>
      <c r="H202" s="40"/>
      <c r="I202" s="40"/>
      <c r="J202" s="86"/>
      <c r="K202" s="40"/>
      <c r="L202" s="40"/>
      <c r="M202" s="41"/>
      <c r="N202" s="42"/>
      <c r="O202" s="82"/>
      <c r="P202" s="70"/>
      <c r="Q202" s="42"/>
      <c r="R202" s="42"/>
      <c r="S202" s="43"/>
      <c r="T202" s="70"/>
      <c r="U202" s="44"/>
    </row>
    <row r="203" spans="1:21" s="51" customFormat="1" x14ac:dyDescent="0.2">
      <c r="A203" s="40"/>
      <c r="H203" s="40"/>
      <c r="I203" s="40"/>
      <c r="J203" s="86"/>
      <c r="K203" s="40"/>
      <c r="L203" s="40"/>
      <c r="M203" s="41"/>
      <c r="N203" s="42"/>
      <c r="O203" s="82"/>
      <c r="P203" s="70"/>
      <c r="Q203" s="42"/>
      <c r="R203" s="42"/>
      <c r="S203" s="43"/>
      <c r="T203" s="70"/>
      <c r="U203" s="44"/>
    </row>
    <row r="204" spans="1:21" s="51" customFormat="1" x14ac:dyDescent="0.2">
      <c r="A204" s="40"/>
      <c r="H204" s="40"/>
      <c r="I204" s="40"/>
      <c r="J204" s="86"/>
      <c r="K204" s="40"/>
      <c r="L204" s="40"/>
      <c r="M204" s="41"/>
      <c r="N204" s="42"/>
      <c r="O204" s="82"/>
      <c r="P204" s="70"/>
      <c r="Q204" s="42"/>
      <c r="R204" s="42"/>
      <c r="S204" s="43"/>
      <c r="T204" s="70"/>
      <c r="U204" s="44"/>
    </row>
    <row r="205" spans="1:21" s="51" customFormat="1" x14ac:dyDescent="0.2">
      <c r="A205" s="40"/>
      <c r="H205" s="40"/>
      <c r="I205" s="40"/>
      <c r="J205" s="86"/>
      <c r="K205" s="40"/>
      <c r="L205" s="40"/>
      <c r="M205" s="41"/>
      <c r="N205" s="42"/>
      <c r="O205" s="82"/>
      <c r="P205" s="70"/>
      <c r="Q205" s="42"/>
      <c r="R205" s="42"/>
      <c r="S205" s="43"/>
      <c r="T205" s="70"/>
      <c r="U205" s="44"/>
    </row>
    <row r="206" spans="1:21" s="51" customFormat="1" x14ac:dyDescent="0.2">
      <c r="A206" s="40"/>
      <c r="H206" s="40"/>
      <c r="I206" s="40"/>
      <c r="J206" s="86"/>
      <c r="K206" s="40"/>
      <c r="L206" s="40"/>
      <c r="M206" s="41"/>
      <c r="N206" s="42"/>
      <c r="O206" s="82"/>
      <c r="P206" s="70"/>
      <c r="Q206" s="42"/>
      <c r="R206" s="42"/>
      <c r="S206" s="43"/>
      <c r="T206" s="70"/>
      <c r="U206" s="44"/>
    </row>
    <row r="207" spans="1:21" s="51" customFormat="1" x14ac:dyDescent="0.2">
      <c r="A207" s="40"/>
      <c r="H207" s="40"/>
      <c r="I207" s="40"/>
      <c r="J207" s="86"/>
      <c r="K207" s="40"/>
      <c r="L207" s="40"/>
      <c r="M207" s="41"/>
      <c r="N207" s="42"/>
      <c r="O207" s="82"/>
      <c r="P207" s="70"/>
      <c r="Q207" s="42"/>
      <c r="R207" s="42"/>
      <c r="S207" s="43"/>
      <c r="T207" s="70"/>
      <c r="U207" s="44"/>
    </row>
    <row r="208" spans="1:21" s="51" customFormat="1" x14ac:dyDescent="0.2">
      <c r="A208" s="40"/>
      <c r="H208" s="40"/>
      <c r="I208" s="40"/>
      <c r="J208" s="86"/>
      <c r="K208" s="40"/>
      <c r="L208" s="40"/>
      <c r="M208" s="41"/>
      <c r="N208" s="42"/>
      <c r="O208" s="82"/>
      <c r="P208" s="70"/>
      <c r="Q208" s="42"/>
      <c r="R208" s="42"/>
      <c r="S208" s="43"/>
      <c r="T208" s="70"/>
      <c r="U208" s="44"/>
    </row>
    <row r="209" spans="1:21" s="51" customFormat="1" x14ac:dyDescent="0.2">
      <c r="A209" s="40"/>
      <c r="H209" s="40"/>
      <c r="I209" s="40"/>
      <c r="J209" s="86"/>
      <c r="K209" s="40"/>
      <c r="L209" s="40"/>
      <c r="M209" s="41"/>
      <c r="N209" s="42"/>
      <c r="O209" s="82"/>
      <c r="P209" s="70"/>
      <c r="Q209" s="42"/>
      <c r="R209" s="42"/>
      <c r="S209" s="43"/>
      <c r="T209" s="70"/>
      <c r="U209" s="44"/>
    </row>
    <row r="210" spans="1:21" s="51" customFormat="1" x14ac:dyDescent="0.2">
      <c r="A210" s="40"/>
      <c r="H210" s="40"/>
      <c r="I210" s="40"/>
      <c r="J210" s="86"/>
      <c r="K210" s="40"/>
      <c r="L210" s="40"/>
      <c r="M210" s="41"/>
      <c r="N210" s="42"/>
      <c r="O210" s="82"/>
      <c r="P210" s="70"/>
      <c r="Q210" s="42"/>
      <c r="R210" s="42"/>
      <c r="S210" s="43"/>
      <c r="T210" s="70"/>
      <c r="U210" s="44"/>
    </row>
    <row r="211" spans="1:21" s="51" customFormat="1" x14ac:dyDescent="0.2">
      <c r="A211" s="40"/>
      <c r="H211" s="40"/>
      <c r="I211" s="40"/>
      <c r="J211" s="86"/>
      <c r="K211" s="40"/>
      <c r="L211" s="40"/>
      <c r="M211" s="41"/>
      <c r="N211" s="42"/>
      <c r="O211" s="82"/>
      <c r="P211" s="70"/>
      <c r="Q211" s="42"/>
      <c r="R211" s="42"/>
      <c r="S211" s="43"/>
      <c r="T211" s="70"/>
      <c r="U211" s="44"/>
    </row>
    <row r="212" spans="1:21" s="51" customFormat="1" x14ac:dyDescent="0.2">
      <c r="A212" s="40"/>
      <c r="H212" s="40"/>
      <c r="I212" s="40"/>
      <c r="J212" s="86"/>
      <c r="K212" s="40"/>
      <c r="L212" s="40"/>
      <c r="M212" s="41"/>
      <c r="N212" s="42"/>
      <c r="O212" s="82"/>
      <c r="P212" s="70"/>
      <c r="Q212" s="42"/>
      <c r="R212" s="42"/>
      <c r="S212" s="43"/>
      <c r="T212" s="70"/>
      <c r="U212" s="44"/>
    </row>
    <row r="213" spans="1:21" s="51" customFormat="1" x14ac:dyDescent="0.2">
      <c r="A213" s="40"/>
      <c r="H213" s="40"/>
      <c r="I213" s="40"/>
      <c r="J213" s="86"/>
      <c r="K213" s="40"/>
      <c r="L213" s="40"/>
      <c r="M213" s="41"/>
      <c r="N213" s="42"/>
      <c r="O213" s="82"/>
      <c r="P213" s="70"/>
      <c r="Q213" s="42"/>
      <c r="R213" s="42"/>
      <c r="S213" s="43"/>
      <c r="T213" s="70"/>
      <c r="U213" s="44"/>
    </row>
    <row r="214" spans="1:21" s="51" customFormat="1" x14ac:dyDescent="0.2">
      <c r="A214" s="40"/>
      <c r="H214" s="40"/>
      <c r="I214" s="40"/>
      <c r="J214" s="86"/>
      <c r="K214" s="40"/>
      <c r="L214" s="40"/>
      <c r="M214" s="41"/>
      <c r="N214" s="42"/>
      <c r="O214" s="82"/>
      <c r="P214" s="70"/>
      <c r="Q214" s="42"/>
      <c r="R214" s="42"/>
      <c r="S214" s="43"/>
      <c r="T214" s="70"/>
      <c r="U214" s="44"/>
    </row>
    <row r="215" spans="1:21" s="51" customFormat="1" x14ac:dyDescent="0.2">
      <c r="A215" s="40"/>
      <c r="H215" s="40"/>
      <c r="I215" s="40"/>
      <c r="J215" s="86"/>
      <c r="K215" s="40"/>
      <c r="L215" s="40"/>
      <c r="M215" s="41"/>
      <c r="N215" s="42"/>
      <c r="O215" s="82"/>
      <c r="P215" s="70"/>
      <c r="Q215" s="42"/>
      <c r="R215" s="42"/>
      <c r="S215" s="43"/>
      <c r="T215" s="70"/>
      <c r="U215" s="44"/>
    </row>
    <row r="216" spans="1:21" s="51" customFormat="1" x14ac:dyDescent="0.2">
      <c r="A216" s="40"/>
      <c r="H216" s="40"/>
      <c r="I216" s="40"/>
      <c r="J216" s="86"/>
      <c r="K216" s="40"/>
      <c r="L216" s="40"/>
      <c r="M216" s="41"/>
      <c r="N216" s="42"/>
      <c r="O216" s="82"/>
      <c r="P216" s="70"/>
      <c r="Q216" s="42"/>
      <c r="R216" s="42"/>
      <c r="S216" s="43"/>
      <c r="T216" s="70"/>
      <c r="U216" s="44"/>
    </row>
    <row r="217" spans="1:21" s="51" customFormat="1" x14ac:dyDescent="0.2">
      <c r="A217" s="40"/>
      <c r="H217" s="40"/>
      <c r="I217" s="40"/>
      <c r="J217" s="86"/>
      <c r="K217" s="40"/>
      <c r="L217" s="40"/>
      <c r="M217" s="41"/>
      <c r="N217" s="42"/>
      <c r="O217" s="82"/>
      <c r="P217" s="70"/>
      <c r="Q217" s="42"/>
      <c r="R217" s="42"/>
      <c r="S217" s="43"/>
      <c r="T217" s="70"/>
      <c r="U217" s="44"/>
    </row>
    <row r="218" spans="1:21" s="51" customFormat="1" x14ac:dyDescent="0.2">
      <c r="A218" s="40"/>
      <c r="H218" s="40"/>
      <c r="I218" s="40"/>
      <c r="J218" s="86"/>
      <c r="K218" s="40"/>
      <c r="L218" s="40"/>
      <c r="M218" s="41"/>
      <c r="N218" s="42"/>
      <c r="O218" s="82"/>
      <c r="P218" s="70"/>
      <c r="Q218" s="42"/>
      <c r="R218" s="42"/>
      <c r="S218" s="43"/>
      <c r="T218" s="70"/>
      <c r="U218" s="44"/>
    </row>
    <row r="219" spans="1:21" s="51" customFormat="1" x14ac:dyDescent="0.2">
      <c r="A219" s="40"/>
      <c r="H219" s="40"/>
      <c r="I219" s="40"/>
      <c r="J219" s="86"/>
      <c r="K219" s="40"/>
      <c r="L219" s="40"/>
      <c r="M219" s="41"/>
      <c r="N219" s="42"/>
      <c r="O219" s="82"/>
      <c r="P219" s="70"/>
      <c r="Q219" s="42"/>
      <c r="R219" s="42"/>
      <c r="S219" s="43"/>
      <c r="T219" s="70"/>
      <c r="U219" s="44"/>
    </row>
    <row r="220" spans="1:21" s="51" customFormat="1" x14ac:dyDescent="0.2">
      <c r="A220" s="40"/>
      <c r="H220" s="40"/>
      <c r="I220" s="40"/>
      <c r="J220" s="86"/>
      <c r="K220" s="40"/>
      <c r="L220" s="40"/>
      <c r="M220" s="41"/>
      <c r="N220" s="42"/>
      <c r="O220" s="82"/>
      <c r="P220" s="70"/>
      <c r="Q220" s="42"/>
      <c r="R220" s="42"/>
      <c r="S220" s="43"/>
      <c r="T220" s="70"/>
      <c r="U220" s="44"/>
    </row>
    <row r="221" spans="1:21" s="51" customFormat="1" x14ac:dyDescent="0.2">
      <c r="A221" s="40"/>
      <c r="H221" s="40"/>
      <c r="I221" s="40"/>
      <c r="J221" s="86"/>
      <c r="K221" s="40"/>
      <c r="L221" s="40"/>
      <c r="M221" s="41"/>
      <c r="N221" s="42"/>
      <c r="O221" s="82"/>
      <c r="P221" s="70"/>
      <c r="Q221" s="42"/>
      <c r="R221" s="42"/>
      <c r="S221" s="43"/>
      <c r="T221" s="70"/>
      <c r="U221" s="44"/>
    </row>
    <row r="222" spans="1:21" s="51" customFormat="1" x14ac:dyDescent="0.2">
      <c r="A222" s="40"/>
      <c r="H222" s="40"/>
      <c r="I222" s="40"/>
      <c r="J222" s="86"/>
      <c r="K222" s="40"/>
      <c r="L222" s="40"/>
      <c r="M222" s="41"/>
      <c r="N222" s="42"/>
      <c r="O222" s="82"/>
      <c r="P222" s="70"/>
      <c r="Q222" s="42"/>
      <c r="R222" s="42"/>
      <c r="S222" s="43"/>
      <c r="T222" s="70"/>
      <c r="U222" s="44"/>
    </row>
    <row r="223" spans="1:21" s="51" customFormat="1" x14ac:dyDescent="0.2">
      <c r="A223" s="40"/>
      <c r="H223" s="40"/>
      <c r="I223" s="40"/>
      <c r="J223" s="86"/>
      <c r="K223" s="40"/>
      <c r="L223" s="40"/>
      <c r="M223" s="41"/>
      <c r="N223" s="42"/>
      <c r="O223" s="82"/>
      <c r="P223" s="70"/>
      <c r="Q223" s="42"/>
      <c r="R223" s="42"/>
      <c r="S223" s="43"/>
      <c r="T223" s="70"/>
      <c r="U223" s="44"/>
    </row>
    <row r="224" spans="1:21" s="51" customFormat="1" x14ac:dyDescent="0.2">
      <c r="A224" s="40"/>
      <c r="H224" s="40"/>
      <c r="I224" s="40"/>
      <c r="J224" s="86"/>
      <c r="K224" s="40"/>
      <c r="L224" s="40"/>
      <c r="M224" s="41"/>
      <c r="N224" s="42"/>
      <c r="O224" s="82"/>
      <c r="P224" s="70"/>
      <c r="Q224" s="42"/>
      <c r="R224" s="42"/>
      <c r="S224" s="43"/>
      <c r="T224" s="70"/>
      <c r="U224" s="44"/>
    </row>
    <row r="225" spans="1:21" s="51" customFormat="1" x14ac:dyDescent="0.2">
      <c r="A225" s="40"/>
      <c r="H225" s="40"/>
      <c r="I225" s="40"/>
      <c r="J225" s="86"/>
      <c r="K225" s="40"/>
      <c r="L225" s="40"/>
      <c r="M225" s="41"/>
      <c r="N225" s="42"/>
      <c r="O225" s="82"/>
      <c r="P225" s="70"/>
      <c r="Q225" s="42"/>
      <c r="R225" s="42"/>
      <c r="S225" s="43"/>
      <c r="T225" s="70"/>
      <c r="U225" s="44"/>
    </row>
    <row r="226" spans="1:21" s="51" customFormat="1" x14ac:dyDescent="0.2">
      <c r="A226" s="40"/>
      <c r="H226" s="40"/>
      <c r="I226" s="40"/>
      <c r="J226" s="86"/>
      <c r="K226" s="40"/>
      <c r="L226" s="40"/>
      <c r="M226" s="41"/>
      <c r="N226" s="42"/>
      <c r="O226" s="82"/>
      <c r="P226" s="70"/>
      <c r="Q226" s="42"/>
      <c r="R226" s="42"/>
      <c r="S226" s="43"/>
      <c r="T226" s="70"/>
      <c r="U226" s="44"/>
    </row>
    <row r="227" spans="1:21" s="51" customFormat="1" x14ac:dyDescent="0.2">
      <c r="A227" s="40"/>
      <c r="H227" s="40"/>
      <c r="I227" s="40"/>
      <c r="J227" s="86"/>
      <c r="K227" s="40"/>
      <c r="L227" s="40"/>
      <c r="M227" s="41"/>
      <c r="N227" s="42"/>
      <c r="O227" s="82"/>
      <c r="P227" s="70"/>
      <c r="Q227" s="42"/>
      <c r="R227" s="42"/>
      <c r="S227" s="43"/>
      <c r="T227" s="70"/>
      <c r="U227" s="44"/>
    </row>
    <row r="228" spans="1:21" s="51" customFormat="1" x14ac:dyDescent="0.2">
      <c r="A228" s="40"/>
      <c r="H228" s="40"/>
      <c r="I228" s="40"/>
      <c r="J228" s="86"/>
      <c r="K228" s="40"/>
      <c r="L228" s="40"/>
      <c r="M228" s="41"/>
      <c r="N228" s="42"/>
      <c r="O228" s="82"/>
      <c r="P228" s="70"/>
      <c r="Q228" s="42"/>
      <c r="R228" s="42"/>
      <c r="S228" s="43"/>
      <c r="T228" s="70"/>
      <c r="U228" s="44"/>
    </row>
    <row r="229" spans="1:21" s="51" customFormat="1" x14ac:dyDescent="0.2">
      <c r="A229" s="40"/>
      <c r="H229" s="40"/>
      <c r="I229" s="40"/>
      <c r="J229" s="86"/>
      <c r="K229" s="40"/>
      <c r="L229" s="40"/>
      <c r="M229" s="41"/>
      <c r="N229" s="42"/>
      <c r="O229" s="82"/>
      <c r="P229" s="70"/>
      <c r="Q229" s="42"/>
      <c r="R229" s="42"/>
      <c r="S229" s="43"/>
      <c r="T229" s="70"/>
      <c r="U229" s="44"/>
    </row>
    <row r="230" spans="1:21" s="51" customFormat="1" x14ac:dyDescent="0.2">
      <c r="A230" s="40"/>
      <c r="H230" s="40"/>
      <c r="I230" s="40"/>
      <c r="J230" s="86"/>
      <c r="K230" s="40"/>
      <c r="L230" s="40"/>
      <c r="M230" s="41"/>
      <c r="N230" s="42"/>
      <c r="O230" s="82"/>
      <c r="P230" s="70"/>
      <c r="Q230" s="42"/>
      <c r="R230" s="42"/>
      <c r="S230" s="43"/>
      <c r="T230" s="70"/>
      <c r="U230" s="44"/>
    </row>
    <row r="231" spans="1:21" s="51" customFormat="1" x14ac:dyDescent="0.2">
      <c r="A231" s="40"/>
      <c r="H231" s="40"/>
      <c r="I231" s="40"/>
      <c r="J231" s="86"/>
      <c r="K231" s="40"/>
      <c r="L231" s="40"/>
      <c r="M231" s="41"/>
      <c r="N231" s="42"/>
      <c r="O231" s="82"/>
      <c r="P231" s="70"/>
      <c r="Q231" s="42"/>
      <c r="R231" s="42"/>
      <c r="S231" s="43"/>
      <c r="T231" s="70"/>
      <c r="U231" s="44"/>
    </row>
    <row r="232" spans="1:21" s="51" customFormat="1" x14ac:dyDescent="0.2">
      <c r="A232" s="40"/>
      <c r="H232" s="40"/>
      <c r="I232" s="40"/>
      <c r="J232" s="86"/>
      <c r="K232" s="40"/>
      <c r="L232" s="40"/>
      <c r="M232" s="41"/>
      <c r="N232" s="42"/>
      <c r="O232" s="82"/>
      <c r="P232" s="70"/>
      <c r="Q232" s="42"/>
      <c r="R232" s="42"/>
      <c r="S232" s="43"/>
      <c r="T232" s="70"/>
      <c r="U232" s="44"/>
    </row>
    <row r="233" spans="1:21" s="51" customFormat="1" x14ac:dyDescent="0.2">
      <c r="A233" s="40"/>
      <c r="H233" s="40"/>
      <c r="I233" s="40"/>
      <c r="J233" s="86"/>
      <c r="K233" s="40"/>
      <c r="L233" s="40"/>
      <c r="M233" s="41"/>
      <c r="N233" s="42"/>
      <c r="O233" s="82"/>
      <c r="P233" s="70"/>
      <c r="Q233" s="42"/>
      <c r="R233" s="42"/>
      <c r="S233" s="43"/>
      <c r="T233" s="70"/>
      <c r="U233" s="44"/>
    </row>
    <row r="234" spans="1:21" s="51" customFormat="1" x14ac:dyDescent="0.2">
      <c r="A234" s="40"/>
      <c r="H234" s="40"/>
      <c r="I234" s="40"/>
      <c r="J234" s="86"/>
      <c r="K234" s="40"/>
      <c r="L234" s="40"/>
      <c r="M234" s="41"/>
      <c r="N234" s="42"/>
      <c r="O234" s="82"/>
      <c r="P234" s="70"/>
      <c r="Q234" s="42"/>
      <c r="R234" s="42"/>
      <c r="S234" s="43"/>
      <c r="T234" s="70"/>
      <c r="U234" s="44"/>
    </row>
    <row r="235" spans="1:21" s="51" customFormat="1" x14ac:dyDescent="0.2">
      <c r="A235" s="40"/>
      <c r="H235" s="40"/>
      <c r="I235" s="40"/>
      <c r="J235" s="86"/>
      <c r="K235" s="40"/>
      <c r="L235" s="40"/>
      <c r="M235" s="41"/>
      <c r="N235" s="42"/>
      <c r="O235" s="82"/>
      <c r="P235" s="70"/>
      <c r="Q235" s="42"/>
      <c r="R235" s="42"/>
      <c r="S235" s="43"/>
      <c r="T235" s="70"/>
      <c r="U235" s="44"/>
    </row>
    <row r="236" spans="1:21" s="51" customFormat="1" x14ac:dyDescent="0.2">
      <c r="A236" s="40"/>
      <c r="H236" s="40"/>
      <c r="I236" s="40"/>
      <c r="J236" s="86"/>
      <c r="K236" s="40"/>
      <c r="L236" s="40"/>
      <c r="M236" s="41"/>
      <c r="N236" s="42"/>
      <c r="O236" s="82"/>
      <c r="P236" s="70"/>
      <c r="Q236" s="42"/>
      <c r="R236" s="42"/>
      <c r="S236" s="43"/>
      <c r="T236" s="70"/>
      <c r="U236" s="44"/>
    </row>
    <row r="237" spans="1:21" s="51" customFormat="1" x14ac:dyDescent="0.2">
      <c r="A237" s="40"/>
      <c r="H237" s="40"/>
      <c r="I237" s="40"/>
      <c r="J237" s="86"/>
      <c r="K237" s="40"/>
      <c r="L237" s="40"/>
      <c r="M237" s="41"/>
      <c r="N237" s="42"/>
      <c r="O237" s="82"/>
      <c r="P237" s="70"/>
      <c r="Q237" s="42"/>
      <c r="R237" s="42"/>
      <c r="S237" s="43"/>
      <c r="T237" s="70"/>
      <c r="U237" s="44"/>
    </row>
    <row r="238" spans="1:21" s="51" customFormat="1" x14ac:dyDescent="0.2">
      <c r="A238" s="40"/>
      <c r="H238" s="40"/>
      <c r="I238" s="40"/>
      <c r="J238" s="86"/>
      <c r="K238" s="40"/>
      <c r="L238" s="40"/>
      <c r="M238" s="41"/>
      <c r="N238" s="42"/>
      <c r="O238" s="82"/>
      <c r="P238" s="70"/>
      <c r="Q238" s="42"/>
      <c r="R238" s="42"/>
      <c r="S238" s="43"/>
      <c r="T238" s="70"/>
      <c r="U238" s="44"/>
    </row>
    <row r="239" spans="1:21" s="51" customFormat="1" x14ac:dyDescent="0.2">
      <c r="A239" s="40"/>
      <c r="H239" s="40"/>
      <c r="I239" s="40"/>
      <c r="J239" s="86"/>
      <c r="K239" s="40"/>
      <c r="L239" s="40"/>
      <c r="M239" s="41"/>
      <c r="N239" s="42"/>
      <c r="O239" s="82"/>
      <c r="P239" s="70"/>
      <c r="Q239" s="42"/>
      <c r="R239" s="42"/>
      <c r="S239" s="43"/>
      <c r="T239" s="70"/>
      <c r="U239" s="44"/>
    </row>
    <row r="240" spans="1:21" s="51" customFormat="1" x14ac:dyDescent="0.2">
      <c r="A240" s="40"/>
      <c r="H240" s="40"/>
      <c r="I240" s="40"/>
      <c r="J240" s="86"/>
      <c r="K240" s="40"/>
      <c r="L240" s="40"/>
      <c r="M240" s="41"/>
      <c r="N240" s="42"/>
      <c r="O240" s="82"/>
      <c r="P240" s="70"/>
      <c r="Q240" s="42"/>
      <c r="R240" s="42"/>
      <c r="S240" s="43"/>
      <c r="T240" s="70"/>
      <c r="U240" s="44"/>
    </row>
    <row r="241" spans="1:21" s="51" customFormat="1" x14ac:dyDescent="0.2">
      <c r="A241" s="40"/>
      <c r="H241" s="40"/>
      <c r="I241" s="40"/>
      <c r="J241" s="86"/>
      <c r="K241" s="40"/>
      <c r="L241" s="40"/>
      <c r="M241" s="41"/>
      <c r="N241" s="42"/>
      <c r="O241" s="82"/>
      <c r="P241" s="70"/>
      <c r="Q241" s="42"/>
      <c r="R241" s="42"/>
      <c r="S241" s="43"/>
      <c r="T241" s="70"/>
      <c r="U241" s="44"/>
    </row>
    <row r="242" spans="1:21" s="51" customFormat="1" x14ac:dyDescent="0.2">
      <c r="A242" s="40"/>
      <c r="H242" s="40"/>
      <c r="I242" s="40"/>
      <c r="J242" s="86"/>
      <c r="K242" s="40"/>
      <c r="L242" s="40"/>
      <c r="M242" s="41"/>
      <c r="N242" s="42"/>
      <c r="O242" s="82"/>
      <c r="P242" s="70"/>
      <c r="Q242" s="42"/>
      <c r="R242" s="42"/>
      <c r="S242" s="43"/>
      <c r="T242" s="70"/>
      <c r="U242" s="44"/>
    </row>
    <row r="243" spans="1:21" s="51" customFormat="1" x14ac:dyDescent="0.2">
      <c r="A243" s="40"/>
      <c r="H243" s="40"/>
      <c r="I243" s="40"/>
      <c r="J243" s="86"/>
      <c r="K243" s="40"/>
      <c r="L243" s="40"/>
      <c r="M243" s="41"/>
      <c r="N243" s="42"/>
      <c r="O243" s="82"/>
      <c r="P243" s="70"/>
      <c r="Q243" s="42"/>
      <c r="R243" s="42"/>
      <c r="S243" s="43"/>
      <c r="T243" s="70"/>
      <c r="U243" s="44"/>
    </row>
    <row r="244" spans="1:21" s="51" customFormat="1" x14ac:dyDescent="0.2">
      <c r="A244" s="40"/>
      <c r="H244" s="40"/>
      <c r="I244" s="40"/>
      <c r="J244" s="86"/>
      <c r="K244" s="40"/>
      <c r="L244" s="40"/>
      <c r="M244" s="41"/>
      <c r="N244" s="42"/>
      <c r="O244" s="82"/>
      <c r="P244" s="70"/>
      <c r="Q244" s="42"/>
      <c r="R244" s="42"/>
      <c r="S244" s="43"/>
      <c r="T244" s="70"/>
      <c r="U244" s="44"/>
    </row>
    <row r="245" spans="1:21" s="51" customFormat="1" x14ac:dyDescent="0.2">
      <c r="A245" s="40"/>
      <c r="H245" s="40"/>
      <c r="I245" s="40"/>
      <c r="J245" s="86"/>
      <c r="K245" s="40"/>
      <c r="L245" s="40"/>
      <c r="M245" s="41"/>
      <c r="N245" s="42"/>
      <c r="O245" s="82"/>
      <c r="P245" s="70"/>
      <c r="Q245" s="42"/>
      <c r="R245" s="42"/>
      <c r="S245" s="43"/>
      <c r="T245" s="70"/>
      <c r="U245" s="44"/>
    </row>
    <row r="246" spans="1:21" s="51" customFormat="1" x14ac:dyDescent="0.2">
      <c r="A246" s="40"/>
      <c r="H246" s="40"/>
      <c r="I246" s="40"/>
      <c r="J246" s="86"/>
      <c r="K246" s="40"/>
      <c r="L246" s="40"/>
      <c r="M246" s="41"/>
      <c r="N246" s="42"/>
      <c r="O246" s="82"/>
      <c r="P246" s="70"/>
      <c r="Q246" s="42"/>
      <c r="R246" s="42"/>
      <c r="S246" s="43"/>
      <c r="T246" s="70"/>
      <c r="U246" s="44"/>
    </row>
    <row r="247" spans="1:21" s="51" customFormat="1" x14ac:dyDescent="0.2">
      <c r="A247" s="40"/>
      <c r="H247" s="40"/>
      <c r="I247" s="40"/>
      <c r="J247" s="86"/>
      <c r="K247" s="40"/>
      <c r="L247" s="40"/>
      <c r="M247" s="41"/>
      <c r="N247" s="42"/>
      <c r="O247" s="82"/>
      <c r="P247" s="70"/>
      <c r="Q247" s="42"/>
      <c r="R247" s="42"/>
      <c r="S247" s="43"/>
      <c r="T247" s="70"/>
      <c r="U247" s="44"/>
    </row>
    <row r="248" spans="1:21" s="51" customFormat="1" x14ac:dyDescent="0.2">
      <c r="A248" s="40"/>
      <c r="H248" s="40"/>
      <c r="I248" s="40"/>
      <c r="J248" s="86"/>
      <c r="K248" s="40"/>
      <c r="L248" s="40"/>
      <c r="M248" s="41"/>
      <c r="N248" s="42"/>
      <c r="O248" s="82"/>
      <c r="P248" s="70"/>
      <c r="Q248" s="42"/>
      <c r="R248" s="42"/>
      <c r="S248" s="43"/>
      <c r="T248" s="70"/>
      <c r="U248" s="44"/>
    </row>
    <row r="249" spans="1:21" s="51" customFormat="1" x14ac:dyDescent="0.2">
      <c r="A249" s="40"/>
      <c r="H249" s="40"/>
      <c r="I249" s="40"/>
      <c r="J249" s="86"/>
      <c r="K249" s="40"/>
      <c r="L249" s="40"/>
      <c r="M249" s="41"/>
      <c r="N249" s="42"/>
      <c r="O249" s="82"/>
      <c r="P249" s="70"/>
      <c r="Q249" s="42"/>
      <c r="R249" s="42"/>
      <c r="S249" s="43"/>
      <c r="T249" s="70"/>
      <c r="U249" s="44"/>
    </row>
    <row r="250" spans="1:21" s="51" customFormat="1" x14ac:dyDescent="0.2">
      <c r="A250" s="40"/>
      <c r="H250" s="40"/>
      <c r="I250" s="40"/>
      <c r="J250" s="86"/>
      <c r="K250" s="40"/>
      <c r="L250" s="40"/>
      <c r="M250" s="41"/>
      <c r="N250" s="42"/>
      <c r="O250" s="82"/>
      <c r="P250" s="70"/>
      <c r="Q250" s="42"/>
      <c r="R250" s="42"/>
      <c r="S250" s="43"/>
      <c r="T250" s="70"/>
      <c r="U250" s="44"/>
    </row>
    <row r="251" spans="1:21" s="51" customFormat="1" x14ac:dyDescent="0.2">
      <c r="A251" s="40"/>
      <c r="H251" s="40"/>
      <c r="I251" s="40"/>
      <c r="J251" s="86"/>
      <c r="K251" s="40"/>
      <c r="L251" s="40"/>
      <c r="M251" s="41"/>
      <c r="N251" s="42"/>
      <c r="O251" s="82"/>
      <c r="P251" s="70"/>
      <c r="Q251" s="42"/>
      <c r="R251" s="42"/>
      <c r="S251" s="43"/>
      <c r="T251" s="70"/>
      <c r="U251" s="44"/>
    </row>
    <row r="252" spans="1:21" s="51" customFormat="1" x14ac:dyDescent="0.2">
      <c r="A252" s="40"/>
      <c r="H252" s="40"/>
      <c r="I252" s="40"/>
      <c r="J252" s="86"/>
      <c r="K252" s="40"/>
      <c r="L252" s="40"/>
      <c r="M252" s="41"/>
      <c r="N252" s="42"/>
      <c r="O252" s="82"/>
      <c r="P252" s="70"/>
      <c r="Q252" s="42"/>
      <c r="R252" s="42"/>
      <c r="S252" s="43"/>
      <c r="T252" s="70"/>
      <c r="U252" s="44"/>
    </row>
    <row r="253" spans="1:21" s="51" customFormat="1" x14ac:dyDescent="0.2">
      <c r="A253" s="40"/>
      <c r="H253" s="40"/>
      <c r="I253" s="40"/>
      <c r="J253" s="86"/>
      <c r="K253" s="40"/>
      <c r="L253" s="40"/>
      <c r="M253" s="41"/>
      <c r="N253" s="42"/>
      <c r="O253" s="82"/>
      <c r="P253" s="70"/>
      <c r="Q253" s="42"/>
      <c r="R253" s="42"/>
      <c r="S253" s="43"/>
      <c r="T253" s="70"/>
      <c r="U253" s="44"/>
    </row>
    <row r="254" spans="1:21" s="51" customFormat="1" x14ac:dyDescent="0.2">
      <c r="A254" s="40"/>
      <c r="H254" s="40"/>
      <c r="I254" s="40"/>
      <c r="J254" s="86"/>
      <c r="K254" s="40"/>
      <c r="L254" s="40"/>
      <c r="M254" s="41"/>
      <c r="N254" s="42"/>
      <c r="O254" s="82"/>
      <c r="P254" s="70"/>
      <c r="Q254" s="42"/>
      <c r="R254" s="42"/>
      <c r="S254" s="43"/>
      <c r="T254" s="70"/>
      <c r="U254" s="44"/>
    </row>
    <row r="255" spans="1:21" s="51" customFormat="1" x14ac:dyDescent="0.2">
      <c r="A255" s="40"/>
      <c r="H255" s="40"/>
      <c r="I255" s="40"/>
      <c r="J255" s="86"/>
      <c r="K255" s="40"/>
      <c r="L255" s="40"/>
      <c r="M255" s="41"/>
      <c r="N255" s="42"/>
      <c r="O255" s="82"/>
      <c r="P255" s="70"/>
      <c r="Q255" s="42"/>
      <c r="R255" s="42"/>
      <c r="S255" s="43"/>
      <c r="T255" s="70"/>
      <c r="U255" s="44"/>
    </row>
    <row r="256" spans="1:21" s="51" customFormat="1" x14ac:dyDescent="0.2">
      <c r="A256" s="40"/>
      <c r="H256" s="40"/>
      <c r="I256" s="40"/>
      <c r="J256" s="86"/>
      <c r="K256" s="40"/>
      <c r="L256" s="40"/>
      <c r="M256" s="41"/>
      <c r="N256" s="42"/>
      <c r="O256" s="82"/>
      <c r="P256" s="70"/>
      <c r="Q256" s="42"/>
      <c r="R256" s="42"/>
      <c r="S256" s="43"/>
      <c r="T256" s="70"/>
      <c r="U256" s="44"/>
    </row>
    <row r="257" spans="1:21" s="51" customFormat="1" x14ac:dyDescent="0.2">
      <c r="A257" s="40"/>
      <c r="H257" s="40"/>
      <c r="I257" s="40"/>
      <c r="J257" s="86"/>
      <c r="K257" s="40"/>
      <c r="L257" s="40"/>
      <c r="M257" s="41"/>
      <c r="N257" s="42"/>
      <c r="O257" s="82"/>
      <c r="P257" s="70"/>
      <c r="Q257" s="42"/>
      <c r="R257" s="42"/>
      <c r="S257" s="43"/>
      <c r="T257" s="70"/>
      <c r="U257" s="44"/>
    </row>
    <row r="258" spans="1:21" s="51" customFormat="1" x14ac:dyDescent="0.2">
      <c r="A258" s="40"/>
      <c r="H258" s="40"/>
      <c r="I258" s="40"/>
      <c r="J258" s="86"/>
      <c r="K258" s="40"/>
      <c r="L258" s="40"/>
      <c r="M258" s="41"/>
      <c r="N258" s="42"/>
      <c r="O258" s="82"/>
      <c r="P258" s="70"/>
      <c r="Q258" s="42"/>
      <c r="R258" s="42"/>
      <c r="S258" s="43"/>
      <c r="T258" s="70"/>
      <c r="U258" s="44"/>
    </row>
    <row r="259" spans="1:21" s="51" customFormat="1" x14ac:dyDescent="0.2">
      <c r="A259" s="40"/>
      <c r="H259" s="40"/>
      <c r="I259" s="40"/>
      <c r="J259" s="86"/>
      <c r="K259" s="40"/>
      <c r="L259" s="40"/>
      <c r="M259" s="41"/>
      <c r="N259" s="42"/>
      <c r="O259" s="82"/>
      <c r="P259" s="70"/>
      <c r="Q259" s="42"/>
      <c r="R259" s="42"/>
      <c r="S259" s="43"/>
      <c r="T259" s="70"/>
      <c r="U259" s="44"/>
    </row>
    <row r="260" spans="1:21" s="51" customFormat="1" x14ac:dyDescent="0.2">
      <c r="A260" s="40"/>
      <c r="H260" s="40"/>
      <c r="I260" s="40"/>
      <c r="J260" s="86"/>
      <c r="K260" s="40"/>
      <c r="L260" s="40"/>
      <c r="M260" s="41"/>
      <c r="N260" s="42"/>
      <c r="O260" s="82"/>
      <c r="P260" s="70"/>
      <c r="Q260" s="42"/>
      <c r="R260" s="42"/>
      <c r="S260" s="43"/>
      <c r="T260" s="70"/>
      <c r="U260" s="44"/>
    </row>
    <row r="261" spans="1:21" s="51" customFormat="1" x14ac:dyDescent="0.2">
      <c r="A261" s="40"/>
      <c r="H261" s="40"/>
      <c r="I261" s="40"/>
      <c r="J261" s="86"/>
      <c r="K261" s="40"/>
      <c r="L261" s="40"/>
      <c r="M261" s="41"/>
      <c r="N261" s="42"/>
      <c r="O261" s="82"/>
      <c r="P261" s="70"/>
      <c r="Q261" s="42"/>
      <c r="R261" s="42"/>
      <c r="S261" s="43"/>
      <c r="T261" s="70"/>
      <c r="U261" s="44"/>
    </row>
    <row r="262" spans="1:21" s="51" customFormat="1" x14ac:dyDescent="0.2">
      <c r="A262" s="40"/>
      <c r="H262" s="40"/>
      <c r="I262" s="40"/>
      <c r="J262" s="86"/>
      <c r="K262" s="40"/>
      <c r="L262" s="40"/>
      <c r="M262" s="41"/>
      <c r="N262" s="42"/>
      <c r="O262" s="82"/>
      <c r="P262" s="70"/>
      <c r="Q262" s="42"/>
      <c r="R262" s="42"/>
      <c r="S262" s="43"/>
      <c r="T262" s="70"/>
      <c r="U262" s="44"/>
    </row>
    <row r="263" spans="1:21" s="51" customFormat="1" x14ac:dyDescent="0.2">
      <c r="A263" s="40"/>
      <c r="H263" s="40"/>
      <c r="I263" s="40"/>
      <c r="J263" s="86"/>
      <c r="K263" s="40"/>
      <c r="L263" s="40"/>
      <c r="M263" s="41"/>
      <c r="N263" s="42"/>
      <c r="O263" s="82"/>
      <c r="P263" s="70"/>
      <c r="Q263" s="42"/>
      <c r="R263" s="42"/>
      <c r="S263" s="43"/>
      <c r="T263" s="70"/>
      <c r="U263" s="44"/>
    </row>
    <row r="264" spans="1:21" s="51" customFormat="1" x14ac:dyDescent="0.2">
      <c r="A264" s="40"/>
      <c r="H264" s="40"/>
      <c r="I264" s="40"/>
      <c r="J264" s="86"/>
      <c r="K264" s="40"/>
      <c r="L264" s="40"/>
      <c r="M264" s="41"/>
      <c r="N264" s="42"/>
      <c r="O264" s="82"/>
      <c r="P264" s="70"/>
      <c r="Q264" s="42"/>
      <c r="R264" s="42"/>
      <c r="S264" s="43"/>
      <c r="T264" s="70"/>
      <c r="U264" s="44"/>
    </row>
    <row r="265" spans="1:21" s="51" customFormat="1" x14ac:dyDescent="0.2">
      <c r="A265" s="40"/>
      <c r="H265" s="40"/>
      <c r="I265" s="40"/>
      <c r="J265" s="86"/>
      <c r="K265" s="40"/>
      <c r="L265" s="40"/>
      <c r="M265" s="41"/>
      <c r="N265" s="42"/>
      <c r="O265" s="82"/>
      <c r="P265" s="70"/>
      <c r="Q265" s="42"/>
      <c r="R265" s="42"/>
      <c r="S265" s="43"/>
      <c r="T265" s="70"/>
      <c r="U265" s="44"/>
    </row>
    <row r="266" spans="1:21" s="51" customFormat="1" x14ac:dyDescent="0.2">
      <c r="A266" s="40"/>
      <c r="H266" s="40"/>
      <c r="I266" s="40"/>
      <c r="J266" s="86"/>
      <c r="K266" s="40"/>
      <c r="L266" s="40"/>
      <c r="M266" s="41"/>
      <c r="N266" s="42"/>
      <c r="O266" s="82"/>
      <c r="P266" s="70"/>
      <c r="Q266" s="42"/>
      <c r="R266" s="42"/>
      <c r="S266" s="43"/>
      <c r="T266" s="70"/>
      <c r="U266" s="44"/>
    </row>
    <row r="267" spans="1:21" s="51" customFormat="1" x14ac:dyDescent="0.2">
      <c r="A267" s="40"/>
      <c r="H267" s="40"/>
      <c r="I267" s="40"/>
      <c r="J267" s="86"/>
      <c r="K267" s="40"/>
      <c r="L267" s="40"/>
      <c r="M267" s="41"/>
      <c r="N267" s="42"/>
      <c r="O267" s="82"/>
      <c r="P267" s="70"/>
      <c r="Q267" s="42"/>
      <c r="R267" s="42"/>
      <c r="S267" s="43"/>
      <c r="T267" s="70"/>
      <c r="U267" s="44"/>
    </row>
    <row r="268" spans="1:21" s="51" customFormat="1" x14ac:dyDescent="0.2">
      <c r="A268" s="40"/>
      <c r="H268" s="40"/>
      <c r="I268" s="40"/>
      <c r="J268" s="86"/>
      <c r="K268" s="40"/>
      <c r="L268" s="40"/>
      <c r="M268" s="41"/>
      <c r="N268" s="42"/>
      <c r="O268" s="82"/>
      <c r="P268" s="70"/>
      <c r="Q268" s="42"/>
      <c r="R268" s="42"/>
      <c r="S268" s="43"/>
      <c r="T268" s="70"/>
      <c r="U268" s="44"/>
    </row>
    <row r="269" spans="1:21" s="51" customFormat="1" x14ac:dyDescent="0.2">
      <c r="A269" s="40"/>
      <c r="H269" s="40"/>
      <c r="I269" s="40"/>
      <c r="J269" s="86"/>
      <c r="K269" s="40"/>
      <c r="L269" s="40"/>
      <c r="M269" s="41"/>
      <c r="N269" s="42"/>
      <c r="O269" s="82"/>
      <c r="P269" s="70"/>
      <c r="Q269" s="42"/>
      <c r="R269" s="42"/>
      <c r="S269" s="43"/>
      <c r="T269" s="70"/>
      <c r="U269" s="44"/>
    </row>
    <row r="270" spans="1:21" s="51" customFormat="1" x14ac:dyDescent="0.2">
      <c r="A270" s="40"/>
      <c r="H270" s="40"/>
      <c r="I270" s="40"/>
      <c r="J270" s="86"/>
      <c r="K270" s="40"/>
      <c r="L270" s="40"/>
      <c r="M270" s="41"/>
      <c r="N270" s="42"/>
      <c r="O270" s="82"/>
      <c r="P270" s="70"/>
      <c r="Q270" s="42"/>
      <c r="R270" s="42"/>
      <c r="S270" s="43"/>
      <c r="T270" s="70"/>
      <c r="U270" s="44"/>
    </row>
    <row r="271" spans="1:21" s="51" customFormat="1" x14ac:dyDescent="0.2">
      <c r="A271" s="40"/>
      <c r="H271" s="40"/>
      <c r="I271" s="40"/>
      <c r="J271" s="86"/>
      <c r="K271" s="40"/>
      <c r="L271" s="40"/>
      <c r="M271" s="41"/>
      <c r="N271" s="42"/>
      <c r="O271" s="82"/>
      <c r="P271" s="70"/>
      <c r="Q271" s="42"/>
      <c r="R271" s="42"/>
      <c r="S271" s="43"/>
      <c r="T271" s="70"/>
      <c r="U271" s="44"/>
    </row>
    <row r="272" spans="1:21" s="51" customFormat="1" x14ac:dyDescent="0.2">
      <c r="A272" s="40"/>
      <c r="H272" s="40"/>
      <c r="I272" s="40"/>
      <c r="J272" s="86"/>
      <c r="K272" s="40"/>
      <c r="L272" s="40"/>
      <c r="M272" s="41"/>
      <c r="N272" s="42"/>
      <c r="O272" s="82"/>
      <c r="P272" s="70"/>
      <c r="Q272" s="42"/>
      <c r="R272" s="42"/>
      <c r="S272" s="43"/>
      <c r="T272" s="70"/>
      <c r="U272" s="44"/>
    </row>
    <row r="273" spans="1:21" s="51" customFormat="1" x14ac:dyDescent="0.2">
      <c r="A273" s="40"/>
      <c r="H273" s="40"/>
      <c r="I273" s="40"/>
      <c r="J273" s="86"/>
      <c r="K273" s="40"/>
      <c r="L273" s="40"/>
      <c r="M273" s="41"/>
      <c r="N273" s="42"/>
      <c r="O273" s="82"/>
      <c r="P273" s="70"/>
      <c r="Q273" s="42"/>
      <c r="R273" s="42"/>
      <c r="S273" s="43"/>
      <c r="T273" s="70"/>
      <c r="U273" s="44"/>
    </row>
    <row r="274" spans="1:21" s="51" customFormat="1" x14ac:dyDescent="0.2">
      <c r="A274" s="40"/>
      <c r="H274" s="40"/>
      <c r="I274" s="40"/>
      <c r="J274" s="86"/>
      <c r="K274" s="40"/>
      <c r="L274" s="40"/>
      <c r="M274" s="41"/>
      <c r="N274" s="42"/>
      <c r="O274" s="82"/>
      <c r="P274" s="70"/>
      <c r="Q274" s="42"/>
      <c r="R274" s="42"/>
      <c r="S274" s="43"/>
      <c r="T274" s="70"/>
      <c r="U274" s="44"/>
    </row>
    <row r="275" spans="1:21" s="51" customFormat="1" x14ac:dyDescent="0.2">
      <c r="A275" s="40"/>
      <c r="H275" s="40"/>
      <c r="I275" s="40"/>
      <c r="J275" s="86"/>
      <c r="K275" s="40"/>
      <c r="L275" s="40"/>
      <c r="M275" s="41"/>
      <c r="N275" s="42"/>
      <c r="O275" s="82"/>
      <c r="P275" s="70"/>
      <c r="Q275" s="42"/>
      <c r="R275" s="42"/>
      <c r="S275" s="43"/>
      <c r="T275" s="70"/>
      <c r="U275" s="44"/>
    </row>
    <row r="276" spans="1:21" s="51" customFormat="1" x14ac:dyDescent="0.2">
      <c r="A276" s="40"/>
      <c r="H276" s="40"/>
      <c r="I276" s="40"/>
      <c r="J276" s="86"/>
      <c r="K276" s="40"/>
      <c r="L276" s="40"/>
      <c r="M276" s="41"/>
      <c r="N276" s="42"/>
      <c r="O276" s="82"/>
      <c r="P276" s="70"/>
      <c r="Q276" s="42"/>
      <c r="R276" s="42"/>
      <c r="S276" s="43"/>
      <c r="T276" s="70"/>
      <c r="U276" s="44"/>
    </row>
    <row r="277" spans="1:21" s="51" customFormat="1" x14ac:dyDescent="0.2">
      <c r="A277" s="40"/>
      <c r="H277" s="40"/>
      <c r="I277" s="40"/>
      <c r="J277" s="86"/>
      <c r="K277" s="40"/>
      <c r="L277" s="40"/>
      <c r="M277" s="41"/>
      <c r="N277" s="42"/>
      <c r="O277" s="82"/>
      <c r="P277" s="70"/>
      <c r="Q277" s="42"/>
      <c r="R277" s="42"/>
      <c r="S277" s="43"/>
      <c r="T277" s="70"/>
      <c r="U277" s="44"/>
    </row>
    <row r="278" spans="1:21" s="51" customFormat="1" x14ac:dyDescent="0.2">
      <c r="A278" s="40"/>
      <c r="H278" s="40"/>
      <c r="I278" s="40"/>
      <c r="J278" s="86"/>
      <c r="K278" s="40"/>
      <c r="L278" s="40"/>
      <c r="M278" s="41"/>
      <c r="N278" s="42"/>
      <c r="O278" s="82"/>
      <c r="P278" s="70"/>
      <c r="Q278" s="42"/>
      <c r="R278" s="42"/>
      <c r="S278" s="43"/>
      <c r="T278" s="70"/>
      <c r="U278" s="44"/>
    </row>
    <row r="279" spans="1:21" s="51" customFormat="1" x14ac:dyDescent="0.2">
      <c r="A279" s="40"/>
      <c r="H279" s="40"/>
      <c r="I279" s="40"/>
      <c r="J279" s="86"/>
      <c r="K279" s="40"/>
      <c r="L279" s="40"/>
      <c r="M279" s="41"/>
      <c r="N279" s="42"/>
      <c r="O279" s="82"/>
      <c r="P279" s="70"/>
      <c r="Q279" s="42"/>
      <c r="R279" s="42"/>
      <c r="S279" s="43"/>
      <c r="T279" s="70"/>
      <c r="U279" s="44"/>
    </row>
    <row r="280" spans="1:21" s="51" customFormat="1" x14ac:dyDescent="0.2">
      <c r="A280" s="40"/>
      <c r="H280" s="40"/>
      <c r="I280" s="40"/>
      <c r="J280" s="86"/>
      <c r="K280" s="40"/>
      <c r="L280" s="40"/>
      <c r="M280" s="41"/>
      <c r="N280" s="42"/>
      <c r="O280" s="82"/>
      <c r="P280" s="70"/>
      <c r="Q280" s="42"/>
      <c r="R280" s="42"/>
      <c r="S280" s="43"/>
      <c r="T280" s="70"/>
      <c r="U280" s="44"/>
    </row>
    <row r="281" spans="1:21" s="51" customFormat="1" x14ac:dyDescent="0.2">
      <c r="A281" s="40"/>
      <c r="H281" s="40"/>
      <c r="I281" s="40"/>
      <c r="J281" s="86"/>
      <c r="K281" s="40"/>
      <c r="L281" s="40"/>
      <c r="M281" s="41"/>
      <c r="N281" s="42"/>
      <c r="O281" s="82"/>
      <c r="P281" s="70"/>
      <c r="Q281" s="42"/>
      <c r="R281" s="42"/>
      <c r="S281" s="43"/>
      <c r="T281" s="70"/>
      <c r="U281" s="44"/>
    </row>
    <row r="282" spans="1:21" s="51" customFormat="1" x14ac:dyDescent="0.2">
      <c r="A282" s="40"/>
      <c r="H282" s="40"/>
      <c r="I282" s="40"/>
      <c r="J282" s="86"/>
      <c r="K282" s="40"/>
      <c r="L282" s="40"/>
      <c r="M282" s="41"/>
      <c r="N282" s="42"/>
      <c r="O282" s="82"/>
      <c r="P282" s="70"/>
      <c r="Q282" s="42"/>
      <c r="R282" s="42"/>
      <c r="S282" s="43"/>
      <c r="T282" s="70"/>
      <c r="U282" s="44"/>
    </row>
    <row r="283" spans="1:21" s="51" customFormat="1" x14ac:dyDescent="0.2">
      <c r="A283" s="40"/>
      <c r="H283" s="40"/>
      <c r="I283" s="40"/>
      <c r="J283" s="86"/>
      <c r="K283" s="40"/>
      <c r="L283" s="40"/>
      <c r="M283" s="41"/>
      <c r="N283" s="42"/>
      <c r="O283" s="82"/>
      <c r="P283" s="70"/>
      <c r="Q283" s="42"/>
      <c r="R283" s="42"/>
      <c r="S283" s="43"/>
      <c r="T283" s="70"/>
      <c r="U283" s="44"/>
    </row>
    <row r="284" spans="1:21" s="51" customFormat="1" x14ac:dyDescent="0.2">
      <c r="A284" s="40"/>
      <c r="H284" s="40"/>
      <c r="I284" s="40"/>
      <c r="J284" s="86"/>
      <c r="K284" s="40"/>
      <c r="L284" s="40"/>
      <c r="M284" s="41"/>
      <c r="N284" s="42"/>
      <c r="O284" s="82"/>
      <c r="P284" s="70"/>
      <c r="Q284" s="42"/>
      <c r="R284" s="42"/>
      <c r="S284" s="43"/>
      <c r="T284" s="70"/>
      <c r="U284" s="44"/>
    </row>
    <row r="285" spans="1:21" s="51" customFormat="1" x14ac:dyDescent="0.2">
      <c r="A285" s="40"/>
      <c r="H285" s="40"/>
      <c r="I285" s="40"/>
      <c r="J285" s="86"/>
      <c r="K285" s="40"/>
      <c r="L285" s="40"/>
      <c r="M285" s="41"/>
      <c r="N285" s="42"/>
      <c r="O285" s="82"/>
      <c r="P285" s="70"/>
      <c r="Q285" s="42"/>
      <c r="R285" s="42"/>
      <c r="S285" s="43"/>
      <c r="T285" s="70"/>
      <c r="U285" s="44"/>
    </row>
    <row r="286" spans="1:21" s="51" customFormat="1" x14ac:dyDescent="0.2">
      <c r="A286" s="40"/>
      <c r="H286" s="40"/>
      <c r="I286" s="40"/>
      <c r="J286" s="86"/>
      <c r="K286" s="40"/>
      <c r="L286" s="40"/>
      <c r="M286" s="41"/>
      <c r="N286" s="42"/>
      <c r="O286" s="82"/>
      <c r="P286" s="70"/>
      <c r="Q286" s="42"/>
      <c r="R286" s="42"/>
      <c r="S286" s="43"/>
      <c r="T286" s="70"/>
      <c r="U286" s="44"/>
    </row>
    <row r="287" spans="1:21" s="51" customFormat="1" x14ac:dyDescent="0.2">
      <c r="A287" s="40"/>
      <c r="H287" s="40"/>
      <c r="I287" s="40"/>
      <c r="J287" s="86"/>
      <c r="K287" s="40"/>
      <c r="L287" s="40"/>
      <c r="M287" s="41"/>
      <c r="N287" s="42"/>
      <c r="O287" s="82"/>
      <c r="P287" s="70"/>
      <c r="Q287" s="42"/>
      <c r="R287" s="42"/>
      <c r="S287" s="43"/>
      <c r="T287" s="70"/>
      <c r="U287" s="44"/>
    </row>
    <row r="288" spans="1:21" s="51" customFormat="1" x14ac:dyDescent="0.2">
      <c r="A288" s="40"/>
      <c r="H288" s="40"/>
      <c r="I288" s="40"/>
      <c r="J288" s="86"/>
      <c r="K288" s="40"/>
      <c r="L288" s="40"/>
      <c r="M288" s="41"/>
      <c r="N288" s="42"/>
      <c r="O288" s="82"/>
      <c r="P288" s="70"/>
      <c r="Q288" s="42"/>
      <c r="R288" s="42"/>
      <c r="S288" s="43"/>
      <c r="T288" s="70"/>
      <c r="U288" s="44"/>
    </row>
    <row r="289" spans="1:29" s="51" customFormat="1" x14ac:dyDescent="0.2">
      <c r="A289" s="40"/>
      <c r="H289" s="40"/>
      <c r="I289" s="40"/>
      <c r="J289" s="86"/>
      <c r="K289" s="40"/>
      <c r="L289" s="40"/>
      <c r="M289" s="41"/>
      <c r="N289" s="42"/>
      <c r="O289" s="82"/>
      <c r="P289" s="70"/>
      <c r="Q289" s="42"/>
      <c r="R289" s="42"/>
      <c r="S289" s="43"/>
      <c r="T289" s="70"/>
      <c r="U289" s="44"/>
    </row>
    <row r="290" spans="1:29" s="51" customFormat="1" x14ac:dyDescent="0.2">
      <c r="A290" s="40"/>
      <c r="H290" s="40"/>
      <c r="I290" s="40"/>
      <c r="J290" s="86"/>
      <c r="K290" s="40"/>
      <c r="L290" s="40"/>
      <c r="M290" s="41"/>
      <c r="N290" s="42"/>
      <c r="O290" s="82"/>
      <c r="P290" s="70"/>
      <c r="Q290" s="42"/>
      <c r="R290" s="42"/>
      <c r="S290" s="43"/>
      <c r="T290" s="70"/>
      <c r="U290" s="44"/>
    </row>
    <row r="291" spans="1:29" s="51" customFormat="1" x14ac:dyDescent="0.2">
      <c r="A291" s="40"/>
      <c r="H291" s="40"/>
      <c r="I291" s="40"/>
      <c r="J291" s="86"/>
      <c r="K291" s="40"/>
      <c r="L291" s="40"/>
      <c r="M291" s="41"/>
      <c r="N291" s="42"/>
      <c r="O291" s="82"/>
      <c r="P291" s="70"/>
      <c r="Q291" s="42"/>
      <c r="R291" s="42"/>
      <c r="S291" s="43"/>
      <c r="T291" s="70"/>
      <c r="U291" s="44"/>
    </row>
    <row r="292" spans="1:29" s="51" customFormat="1" x14ac:dyDescent="0.2">
      <c r="A292" s="40"/>
      <c r="H292" s="40"/>
      <c r="I292" s="40"/>
      <c r="J292" s="86"/>
      <c r="K292" s="40"/>
      <c r="L292" s="40"/>
      <c r="M292" s="41"/>
      <c r="N292" s="42"/>
      <c r="O292" s="82"/>
      <c r="P292" s="70"/>
      <c r="Q292" s="42"/>
      <c r="R292" s="42"/>
      <c r="S292" s="43"/>
      <c r="T292" s="70"/>
      <c r="U292" s="44"/>
    </row>
    <row r="293" spans="1:29" s="51" customFormat="1" x14ac:dyDescent="0.2">
      <c r="A293" s="40"/>
      <c r="H293" s="40"/>
      <c r="I293" s="40"/>
      <c r="J293" s="86"/>
      <c r="K293" s="40"/>
      <c r="L293" s="40"/>
      <c r="M293" s="41"/>
      <c r="N293" s="42"/>
      <c r="O293" s="82"/>
      <c r="P293" s="70"/>
      <c r="Q293" s="42"/>
      <c r="R293" s="42"/>
      <c r="S293" s="43"/>
      <c r="T293" s="70"/>
      <c r="U293" s="44"/>
    </row>
    <row r="294" spans="1:29" s="51" customFormat="1" x14ac:dyDescent="0.2">
      <c r="A294" s="40"/>
      <c r="H294" s="40"/>
      <c r="I294" s="40"/>
      <c r="J294" s="86"/>
      <c r="K294" s="40"/>
      <c r="L294" s="40"/>
      <c r="M294" s="41"/>
      <c r="N294" s="42"/>
      <c r="O294" s="82"/>
      <c r="P294" s="70"/>
      <c r="Q294" s="42"/>
      <c r="R294" s="42"/>
      <c r="S294" s="43"/>
      <c r="T294" s="70"/>
      <c r="U294" s="44"/>
    </row>
    <row r="295" spans="1:29" s="51" customFormat="1" x14ac:dyDescent="0.2">
      <c r="A295" s="40"/>
      <c r="H295" s="40"/>
      <c r="I295" s="40"/>
      <c r="J295" s="86"/>
      <c r="K295" s="40"/>
      <c r="L295" s="40"/>
      <c r="M295" s="41"/>
      <c r="N295" s="42"/>
      <c r="O295" s="82"/>
      <c r="P295" s="70"/>
      <c r="Q295" s="42"/>
      <c r="R295" s="42"/>
      <c r="S295" s="43"/>
      <c r="T295" s="70"/>
      <c r="U295" s="44"/>
    </row>
    <row r="296" spans="1:29" s="51" customFormat="1" x14ac:dyDescent="0.2">
      <c r="A296" s="40"/>
      <c r="H296" s="40"/>
      <c r="I296" s="40"/>
      <c r="J296" s="86"/>
      <c r="K296" s="40"/>
      <c r="L296" s="40"/>
      <c r="M296" s="41"/>
      <c r="N296" s="42"/>
      <c r="O296" s="82"/>
      <c r="P296" s="70"/>
      <c r="Q296" s="42"/>
      <c r="R296" s="42"/>
      <c r="S296" s="43"/>
      <c r="T296" s="70"/>
      <c r="U296" s="44"/>
    </row>
    <row r="297" spans="1:29" s="51" customFormat="1" x14ac:dyDescent="0.2">
      <c r="A297" s="40"/>
      <c r="H297" s="40"/>
      <c r="I297" s="40"/>
      <c r="J297" s="86"/>
      <c r="K297" s="40"/>
      <c r="L297" s="40"/>
      <c r="M297" s="41"/>
      <c r="N297" s="42"/>
      <c r="O297" s="82"/>
      <c r="P297" s="70"/>
      <c r="Q297" s="42"/>
      <c r="R297" s="42"/>
      <c r="S297" s="43"/>
      <c r="T297" s="70"/>
      <c r="U297" s="44"/>
    </row>
    <row r="298" spans="1:29" s="51" customFormat="1" x14ac:dyDescent="0.2">
      <c r="A298" s="40"/>
      <c r="H298" s="40"/>
      <c r="I298" s="40"/>
      <c r="J298" s="86"/>
      <c r="K298" s="40"/>
      <c r="L298" s="40"/>
      <c r="M298" s="41"/>
      <c r="N298" s="42"/>
      <c r="O298" s="82"/>
      <c r="P298" s="70"/>
      <c r="Q298" s="42"/>
      <c r="R298" s="42"/>
      <c r="S298" s="43"/>
      <c r="T298" s="70"/>
      <c r="U298" s="44"/>
    </row>
    <row r="299" spans="1:29" s="51" customFormat="1" x14ac:dyDescent="0.2">
      <c r="A299" s="40"/>
      <c r="H299" s="40"/>
      <c r="I299" s="40"/>
      <c r="J299" s="86"/>
      <c r="K299" s="40"/>
      <c r="L299" s="40"/>
      <c r="M299" s="41"/>
      <c r="N299" s="42"/>
      <c r="O299" s="82"/>
      <c r="P299" s="70"/>
      <c r="Q299" s="42"/>
      <c r="R299" s="42"/>
      <c r="S299" s="43"/>
      <c r="T299" s="70"/>
      <c r="U299" s="44"/>
    </row>
    <row r="300" spans="1:29" s="51" customFormat="1" x14ac:dyDescent="0.2">
      <c r="A300" s="40"/>
      <c r="H300" s="40"/>
      <c r="I300" s="40"/>
      <c r="J300" s="86"/>
      <c r="K300" s="40"/>
      <c r="L300" s="40"/>
      <c r="M300" s="41"/>
      <c r="N300" s="42"/>
      <c r="O300" s="82"/>
      <c r="P300" s="70"/>
      <c r="Q300" s="42"/>
      <c r="R300" s="42"/>
      <c r="S300" s="43"/>
      <c r="T300" s="70"/>
      <c r="U300" s="44"/>
    </row>
    <row r="301" spans="1:29" s="51" customFormat="1" x14ac:dyDescent="0.2">
      <c r="A301" s="40"/>
      <c r="H301" s="40"/>
      <c r="I301" s="40"/>
      <c r="J301" s="86"/>
      <c r="K301" s="40"/>
      <c r="L301" s="40"/>
      <c r="M301" s="41"/>
      <c r="N301" s="42"/>
      <c r="O301" s="82"/>
      <c r="P301" s="70"/>
      <c r="Q301" s="42"/>
      <c r="R301" s="42"/>
      <c r="S301" s="43"/>
      <c r="T301" s="70"/>
      <c r="U301" s="44"/>
      <c r="Z301" s="53" t="s">
        <v>321</v>
      </c>
      <c r="AA301" s="53" t="s">
        <v>79</v>
      </c>
      <c r="AC301" s="90">
        <f ca="1">TODAY()</f>
        <v>45083</v>
      </c>
    </row>
    <row r="302" spans="1:29" s="51" customFormat="1" ht="15" x14ac:dyDescent="0.25">
      <c r="A302" s="40"/>
      <c r="H302" s="40"/>
      <c r="I302" s="40"/>
      <c r="J302" s="86"/>
      <c r="K302" s="40"/>
      <c r="L302" s="40"/>
      <c r="M302" s="41"/>
      <c r="N302" s="42"/>
      <c r="O302" s="82"/>
      <c r="P302" s="70"/>
      <c r="Q302" s="42"/>
      <c r="R302" s="42"/>
      <c r="S302" s="43"/>
      <c r="T302" s="70"/>
      <c r="U302" s="44"/>
      <c r="Z302" s="84">
        <v>1</v>
      </c>
      <c r="AA302" s="84" t="s">
        <v>286</v>
      </c>
      <c r="AB302" s="78" t="s">
        <v>269</v>
      </c>
      <c r="AC302" s="91">
        <f ca="1">AC301+2</f>
        <v>45085</v>
      </c>
    </row>
    <row r="303" spans="1:29" ht="15" x14ac:dyDescent="0.25">
      <c r="A303" s="40"/>
      <c r="H303" s="40"/>
      <c r="I303" s="40"/>
      <c r="J303" s="86"/>
      <c r="K303" s="40"/>
      <c r="L303" s="40"/>
      <c r="M303" s="41"/>
      <c r="N303" s="42"/>
      <c r="O303" s="82"/>
      <c r="P303" s="70"/>
      <c r="Q303" s="42"/>
      <c r="R303" s="42"/>
      <c r="S303" s="43"/>
      <c r="T303" s="70"/>
      <c r="U303" s="44"/>
      <c r="Z303" s="84">
        <v>2</v>
      </c>
      <c r="AA303" s="84" t="s">
        <v>221</v>
      </c>
      <c r="AB303" s="92" t="s">
        <v>270</v>
      </c>
      <c r="AC303" s="91">
        <f ca="1">AC302+1</f>
        <v>45086</v>
      </c>
    </row>
    <row r="304" spans="1:29" ht="15" x14ac:dyDescent="0.25">
      <c r="A304" s="40"/>
      <c r="H304" s="40"/>
      <c r="I304" s="40"/>
      <c r="J304" s="86"/>
      <c r="K304" s="40"/>
      <c r="L304" s="40"/>
      <c r="M304" s="41"/>
      <c r="N304" s="42"/>
      <c r="O304" s="82"/>
      <c r="P304" s="70"/>
      <c r="Q304" s="42"/>
      <c r="R304" s="42"/>
      <c r="S304" s="43"/>
      <c r="T304" s="70"/>
      <c r="U304" s="44"/>
      <c r="Z304" s="84">
        <v>3</v>
      </c>
      <c r="AA304" s="84" t="s">
        <v>222</v>
      </c>
      <c r="AB304" s="92" t="s">
        <v>271</v>
      </c>
      <c r="AC304" s="91">
        <f t="shared" ref="AC304:AC367" ca="1" si="0">AC303+1</f>
        <v>45087</v>
      </c>
    </row>
    <row r="305" spans="1:29" ht="15" x14ac:dyDescent="0.25">
      <c r="A305" s="40"/>
      <c r="H305" s="40"/>
      <c r="I305" s="40"/>
      <c r="J305" s="86"/>
      <c r="K305" s="40"/>
      <c r="L305" s="40"/>
      <c r="M305" s="41"/>
      <c r="N305" s="42"/>
      <c r="O305" s="82"/>
      <c r="P305" s="70"/>
      <c r="Q305" s="42"/>
      <c r="R305" s="42"/>
      <c r="S305" s="43"/>
      <c r="T305" s="70"/>
      <c r="U305" s="44"/>
      <c r="Z305" s="84">
        <v>4</v>
      </c>
      <c r="AA305" s="84" t="s">
        <v>287</v>
      </c>
      <c r="AB305" s="92" t="s">
        <v>272</v>
      </c>
      <c r="AC305" s="91">
        <f t="shared" ca="1" si="0"/>
        <v>45088</v>
      </c>
    </row>
    <row r="306" spans="1:29" ht="15" x14ac:dyDescent="0.25">
      <c r="A306" s="40"/>
      <c r="H306" s="40"/>
      <c r="I306" s="40"/>
      <c r="J306" s="86"/>
      <c r="K306" s="40"/>
      <c r="L306" s="40"/>
      <c r="M306" s="41"/>
      <c r="N306" s="42"/>
      <c r="O306" s="82"/>
      <c r="P306" s="70"/>
      <c r="Q306" s="42"/>
      <c r="R306" s="42"/>
      <c r="S306" s="43"/>
      <c r="T306" s="70"/>
      <c r="U306" s="44"/>
      <c r="Z306" s="84">
        <v>5</v>
      </c>
      <c r="AA306" s="84" t="s">
        <v>80</v>
      </c>
      <c r="AB306" s="92" t="s">
        <v>273</v>
      </c>
      <c r="AC306" s="91">
        <f t="shared" ca="1" si="0"/>
        <v>45089</v>
      </c>
    </row>
    <row r="307" spans="1:29" ht="15" x14ac:dyDescent="0.25">
      <c r="A307" s="40"/>
      <c r="H307" s="40"/>
      <c r="I307" s="40"/>
      <c r="J307" s="86"/>
      <c r="K307" s="40"/>
      <c r="L307" s="40"/>
      <c r="M307" s="41"/>
      <c r="N307" s="42"/>
      <c r="O307" s="82"/>
      <c r="P307" s="70"/>
      <c r="Q307" s="42"/>
      <c r="R307" s="42"/>
      <c r="S307" s="43"/>
      <c r="T307" s="70"/>
      <c r="U307" s="44"/>
      <c r="Z307" s="84">
        <v>6</v>
      </c>
      <c r="AA307" s="84" t="s">
        <v>223</v>
      </c>
      <c r="AB307" s="92" t="s">
        <v>274</v>
      </c>
      <c r="AC307" s="91">
        <f t="shared" ca="1" si="0"/>
        <v>45090</v>
      </c>
    </row>
    <row r="308" spans="1:29" ht="15" x14ac:dyDescent="0.25">
      <c r="A308" s="40"/>
      <c r="H308" s="40"/>
      <c r="I308" s="40"/>
      <c r="J308" s="86"/>
      <c r="K308" s="40"/>
      <c r="L308" s="40"/>
      <c r="M308" s="41"/>
      <c r="N308" s="42"/>
      <c r="O308" s="82"/>
      <c r="P308" s="70"/>
      <c r="Q308" s="42"/>
      <c r="R308" s="42"/>
      <c r="S308" s="43"/>
      <c r="T308" s="70"/>
      <c r="U308" s="44"/>
      <c r="Z308" s="84">
        <v>7</v>
      </c>
      <c r="AA308" s="84" t="s">
        <v>81</v>
      </c>
      <c r="AB308" s="92" t="s">
        <v>275</v>
      </c>
      <c r="AC308" s="91">
        <f t="shared" ca="1" si="0"/>
        <v>45091</v>
      </c>
    </row>
    <row r="309" spans="1:29" ht="15" x14ac:dyDescent="0.25">
      <c r="A309" s="40"/>
      <c r="H309" s="40"/>
      <c r="I309" s="40"/>
      <c r="J309" s="86"/>
      <c r="K309" s="40"/>
      <c r="L309" s="40"/>
      <c r="M309" s="41"/>
      <c r="N309" s="42"/>
      <c r="O309" s="82"/>
      <c r="P309" s="70"/>
      <c r="Q309" s="42"/>
      <c r="R309" s="42"/>
      <c r="S309" s="43"/>
      <c r="T309" s="70"/>
      <c r="U309" s="44"/>
      <c r="Z309" s="84">
        <v>8</v>
      </c>
      <c r="AA309" s="84" t="s">
        <v>82</v>
      </c>
      <c r="AB309" s="92" t="s">
        <v>276</v>
      </c>
      <c r="AC309" s="91">
        <f t="shared" ca="1" si="0"/>
        <v>45092</v>
      </c>
    </row>
    <row r="310" spans="1:29" ht="15" x14ac:dyDescent="0.25">
      <c r="A310" s="40"/>
      <c r="H310" s="40"/>
      <c r="I310" s="40"/>
      <c r="J310" s="86"/>
      <c r="K310" s="40"/>
      <c r="L310" s="40"/>
      <c r="M310" s="41"/>
      <c r="N310" s="42"/>
      <c r="O310" s="82"/>
      <c r="P310" s="70"/>
      <c r="Q310" s="42"/>
      <c r="R310" s="42"/>
      <c r="S310" s="43"/>
      <c r="T310" s="70"/>
      <c r="U310" s="44"/>
      <c r="Z310" s="84">
        <v>9</v>
      </c>
      <c r="AA310" s="84" t="s">
        <v>83</v>
      </c>
      <c r="AB310" s="92" t="s">
        <v>277</v>
      </c>
      <c r="AC310" s="91">
        <f t="shared" ca="1" si="0"/>
        <v>45093</v>
      </c>
    </row>
    <row r="311" spans="1:29" ht="15" x14ac:dyDescent="0.25">
      <c r="A311" s="40"/>
      <c r="H311" s="40"/>
      <c r="I311" s="40"/>
      <c r="J311" s="86"/>
      <c r="K311" s="40"/>
      <c r="L311" s="40"/>
      <c r="M311" s="41"/>
      <c r="N311" s="42"/>
      <c r="O311" s="82"/>
      <c r="P311" s="70"/>
      <c r="Q311" s="42"/>
      <c r="R311" s="42"/>
      <c r="S311" s="43"/>
      <c r="T311" s="70"/>
      <c r="U311" s="44"/>
      <c r="Z311" s="84">
        <v>10</v>
      </c>
      <c r="AA311" s="84" t="s">
        <v>224</v>
      </c>
      <c r="AB311" s="92" t="s">
        <v>278</v>
      </c>
      <c r="AC311" s="91">
        <f t="shared" ca="1" si="0"/>
        <v>45094</v>
      </c>
    </row>
    <row r="312" spans="1:29" ht="15" x14ac:dyDescent="0.25">
      <c r="A312" s="40"/>
      <c r="H312" s="40"/>
      <c r="I312" s="40"/>
      <c r="J312" s="86"/>
      <c r="K312" s="40"/>
      <c r="L312" s="40"/>
      <c r="M312" s="41"/>
      <c r="N312" s="42"/>
      <c r="O312" s="82"/>
      <c r="P312" s="70"/>
      <c r="Q312" s="42"/>
      <c r="R312" s="42"/>
      <c r="S312" s="43"/>
      <c r="T312" s="70"/>
      <c r="U312" s="44"/>
      <c r="Z312" s="84">
        <v>11</v>
      </c>
      <c r="AA312" s="84" t="s">
        <v>84</v>
      </c>
      <c r="AB312" s="92" t="s">
        <v>279</v>
      </c>
      <c r="AC312" s="91">
        <f t="shared" ca="1" si="0"/>
        <v>45095</v>
      </c>
    </row>
    <row r="313" spans="1:29" ht="15" x14ac:dyDescent="0.25">
      <c r="A313" s="40"/>
      <c r="H313" s="40"/>
      <c r="I313" s="40"/>
      <c r="J313" s="86"/>
      <c r="K313" s="40"/>
      <c r="L313" s="40"/>
      <c r="M313" s="41"/>
      <c r="N313" s="42"/>
      <c r="O313" s="82"/>
      <c r="P313" s="70"/>
      <c r="Q313" s="42"/>
      <c r="R313" s="42"/>
      <c r="S313" s="43"/>
      <c r="T313" s="70"/>
      <c r="U313" s="44"/>
      <c r="Z313" s="84">
        <v>12</v>
      </c>
      <c r="AA313" s="118" t="s">
        <v>308</v>
      </c>
      <c r="AB313" s="92" t="s">
        <v>280</v>
      </c>
      <c r="AC313" s="91">
        <f t="shared" ca="1" si="0"/>
        <v>45096</v>
      </c>
    </row>
    <row r="314" spans="1:29" ht="15" x14ac:dyDescent="0.25">
      <c r="A314" s="40"/>
      <c r="H314" s="40"/>
      <c r="I314" s="40"/>
      <c r="J314" s="86"/>
      <c r="K314" s="40"/>
      <c r="L314" s="40"/>
      <c r="M314" s="41"/>
      <c r="N314" s="42"/>
      <c r="O314" s="82"/>
      <c r="P314" s="70"/>
      <c r="Q314" s="42"/>
      <c r="R314" s="42"/>
      <c r="S314" s="43"/>
      <c r="T314" s="70"/>
      <c r="U314" s="44"/>
      <c r="Z314" s="84">
        <v>13</v>
      </c>
      <c r="AA314" s="118" t="s">
        <v>309</v>
      </c>
      <c r="AB314" s="92" t="s">
        <v>281</v>
      </c>
      <c r="AC314" s="91">
        <f t="shared" ca="1" si="0"/>
        <v>45097</v>
      </c>
    </row>
    <row r="315" spans="1:29" ht="15" x14ac:dyDescent="0.25">
      <c r="A315" s="40"/>
      <c r="H315" s="40"/>
      <c r="I315" s="40"/>
      <c r="J315" s="86"/>
      <c r="K315" s="40"/>
      <c r="L315" s="40"/>
      <c r="M315" s="41"/>
      <c r="N315" s="42"/>
      <c r="O315" s="82"/>
      <c r="P315" s="70"/>
      <c r="Q315" s="42"/>
      <c r="R315" s="42"/>
      <c r="S315" s="43"/>
      <c r="T315" s="70"/>
      <c r="U315" s="44"/>
      <c r="Z315" s="84">
        <v>14</v>
      </c>
      <c r="AA315" s="84" t="s">
        <v>85</v>
      </c>
      <c r="AC315" s="91">
        <f t="shared" ca="1" si="0"/>
        <v>45098</v>
      </c>
    </row>
    <row r="316" spans="1:29" ht="15" x14ac:dyDescent="0.25">
      <c r="A316" s="40"/>
      <c r="H316" s="40"/>
      <c r="I316" s="40"/>
      <c r="J316" s="86"/>
      <c r="K316" s="40"/>
      <c r="L316" s="40"/>
      <c r="M316" s="41"/>
      <c r="N316" s="42"/>
      <c r="O316" s="82"/>
      <c r="P316" s="70"/>
      <c r="Q316" s="42"/>
      <c r="R316" s="42"/>
      <c r="S316" s="43"/>
      <c r="T316" s="70"/>
      <c r="U316" s="44"/>
      <c r="Z316" s="84">
        <v>15</v>
      </c>
      <c r="AA316" s="84" t="s">
        <v>225</v>
      </c>
      <c r="AC316" s="91">
        <f t="shared" ca="1" si="0"/>
        <v>45099</v>
      </c>
    </row>
    <row r="317" spans="1:29" ht="15" x14ac:dyDescent="0.25">
      <c r="A317" s="40"/>
      <c r="H317" s="40"/>
      <c r="I317" s="40"/>
      <c r="J317" s="86"/>
      <c r="K317" s="40"/>
      <c r="L317" s="40"/>
      <c r="M317" s="41"/>
      <c r="N317" s="42"/>
      <c r="O317" s="82"/>
      <c r="P317" s="70"/>
      <c r="Q317" s="42"/>
      <c r="R317" s="42"/>
      <c r="S317" s="43"/>
      <c r="T317" s="70"/>
      <c r="U317" s="44"/>
      <c r="Z317" s="84">
        <v>16</v>
      </c>
      <c r="AA317" s="84" t="s">
        <v>86</v>
      </c>
      <c r="AB317" s="92"/>
      <c r="AC317" s="91">
        <f t="shared" ca="1" si="0"/>
        <v>45100</v>
      </c>
    </row>
    <row r="318" spans="1:29" ht="15" x14ac:dyDescent="0.25">
      <c r="A318" s="40"/>
      <c r="H318" s="40"/>
      <c r="I318" s="40"/>
      <c r="J318" s="86"/>
      <c r="K318" s="40"/>
      <c r="L318" s="40"/>
      <c r="M318" s="41"/>
      <c r="N318" s="42"/>
      <c r="O318" s="82"/>
      <c r="P318" s="70"/>
      <c r="Q318" s="42"/>
      <c r="R318" s="42"/>
      <c r="S318" s="43"/>
      <c r="T318" s="70"/>
      <c r="U318" s="44"/>
      <c r="Z318" s="84">
        <v>17</v>
      </c>
      <c r="AA318" s="84" t="s">
        <v>87</v>
      </c>
      <c r="AB318" s="92"/>
      <c r="AC318" s="91">
        <f t="shared" ca="1" si="0"/>
        <v>45101</v>
      </c>
    </row>
    <row r="319" spans="1:29" ht="15" x14ac:dyDescent="0.25">
      <c r="A319" s="40"/>
      <c r="H319" s="40"/>
      <c r="I319" s="40"/>
      <c r="J319" s="86"/>
      <c r="K319" s="40"/>
      <c r="L319" s="40"/>
      <c r="M319" s="41"/>
      <c r="N319" s="42"/>
      <c r="O319" s="82"/>
      <c r="P319" s="70"/>
      <c r="Q319" s="42"/>
      <c r="R319" s="42"/>
      <c r="S319" s="43"/>
      <c r="T319" s="70"/>
      <c r="U319" s="44"/>
      <c r="Z319" s="84">
        <v>18</v>
      </c>
      <c r="AA319" s="84" t="s">
        <v>88</v>
      </c>
      <c r="AB319" s="92"/>
      <c r="AC319" s="91">
        <f t="shared" ca="1" si="0"/>
        <v>45102</v>
      </c>
    </row>
    <row r="320" spans="1:29" ht="15" x14ac:dyDescent="0.25">
      <c r="A320" s="40"/>
      <c r="H320" s="40"/>
      <c r="I320" s="40"/>
      <c r="J320" s="86"/>
      <c r="K320" s="40"/>
      <c r="L320" s="40"/>
      <c r="M320" s="41"/>
      <c r="N320" s="42"/>
      <c r="O320" s="82"/>
      <c r="P320" s="70"/>
      <c r="Q320" s="42"/>
      <c r="R320" s="42"/>
      <c r="S320" s="43"/>
      <c r="T320" s="70"/>
      <c r="U320" s="44"/>
      <c r="Z320" s="84">
        <v>19</v>
      </c>
      <c r="AA320" s="84" t="s">
        <v>89</v>
      </c>
      <c r="AB320" s="92"/>
      <c r="AC320" s="91">
        <f t="shared" ca="1" si="0"/>
        <v>45103</v>
      </c>
    </row>
    <row r="321" spans="1:29" ht="15" x14ac:dyDescent="0.25">
      <c r="A321" s="40"/>
      <c r="H321" s="40"/>
      <c r="I321" s="40"/>
      <c r="J321" s="86"/>
      <c r="K321" s="40"/>
      <c r="L321" s="40"/>
      <c r="M321" s="41"/>
      <c r="N321" s="42"/>
      <c r="O321" s="82"/>
      <c r="P321" s="70"/>
      <c r="Q321" s="42"/>
      <c r="R321" s="42"/>
      <c r="S321" s="43"/>
      <c r="T321" s="70"/>
      <c r="U321" s="44"/>
      <c r="Z321" s="84">
        <v>20</v>
      </c>
      <c r="AA321" s="84" t="s">
        <v>226</v>
      </c>
      <c r="AB321" s="92"/>
      <c r="AC321" s="91">
        <f t="shared" ca="1" si="0"/>
        <v>45104</v>
      </c>
    </row>
    <row r="322" spans="1:29" ht="15" x14ac:dyDescent="0.25">
      <c r="A322" s="40"/>
      <c r="H322" s="40"/>
      <c r="I322" s="40"/>
      <c r="J322" s="86"/>
      <c r="K322" s="40"/>
      <c r="L322" s="40"/>
      <c r="M322" s="41"/>
      <c r="N322" s="42"/>
      <c r="O322" s="82"/>
      <c r="P322" s="70"/>
      <c r="Q322" s="42"/>
      <c r="R322" s="42"/>
      <c r="S322" s="43"/>
      <c r="T322" s="70"/>
      <c r="U322" s="44"/>
      <c r="Z322" s="84">
        <v>21</v>
      </c>
      <c r="AA322" s="84" t="s">
        <v>90</v>
      </c>
      <c r="AB322" s="92"/>
      <c r="AC322" s="91">
        <f t="shared" ca="1" si="0"/>
        <v>45105</v>
      </c>
    </row>
    <row r="323" spans="1:29" ht="15" x14ac:dyDescent="0.25">
      <c r="A323" s="40"/>
      <c r="H323" s="40"/>
      <c r="I323" s="40"/>
      <c r="J323" s="86"/>
      <c r="K323" s="40"/>
      <c r="L323" s="40"/>
      <c r="M323" s="41"/>
      <c r="N323" s="42"/>
      <c r="O323" s="82"/>
      <c r="P323" s="70"/>
      <c r="Q323" s="42"/>
      <c r="R323" s="42"/>
      <c r="S323" s="43"/>
      <c r="T323" s="70"/>
      <c r="U323" s="44"/>
      <c r="Z323" s="84">
        <v>22</v>
      </c>
      <c r="AA323" s="84" t="s">
        <v>91</v>
      </c>
      <c r="AB323" s="92"/>
      <c r="AC323" s="91">
        <f t="shared" ca="1" si="0"/>
        <v>45106</v>
      </c>
    </row>
    <row r="324" spans="1:29" ht="15" x14ac:dyDescent="0.25">
      <c r="A324" s="40"/>
      <c r="H324" s="40"/>
      <c r="I324" s="40"/>
      <c r="J324" s="86"/>
      <c r="K324" s="40"/>
      <c r="L324" s="40"/>
      <c r="M324" s="41"/>
      <c r="N324" s="42"/>
      <c r="O324" s="82"/>
      <c r="P324" s="70"/>
      <c r="Q324" s="42"/>
      <c r="R324" s="42"/>
      <c r="S324" s="43"/>
      <c r="T324" s="70"/>
      <c r="U324" s="44"/>
      <c r="Z324" s="84">
        <v>23</v>
      </c>
      <c r="AA324" s="84" t="s">
        <v>92</v>
      </c>
      <c r="AB324" s="92"/>
      <c r="AC324" s="91">
        <f t="shared" ca="1" si="0"/>
        <v>45107</v>
      </c>
    </row>
    <row r="325" spans="1:29" ht="15" x14ac:dyDescent="0.25">
      <c r="A325" s="40"/>
      <c r="H325" s="40"/>
      <c r="I325" s="40"/>
      <c r="J325" s="86"/>
      <c r="K325" s="40"/>
      <c r="L325" s="40"/>
      <c r="M325" s="41"/>
      <c r="N325" s="42"/>
      <c r="O325" s="82"/>
      <c r="P325" s="70"/>
      <c r="Q325" s="42"/>
      <c r="R325" s="42"/>
      <c r="S325" s="43"/>
      <c r="T325" s="70"/>
      <c r="U325" s="44"/>
      <c r="Z325" s="84">
        <v>24</v>
      </c>
      <c r="AA325" s="2" t="s">
        <v>322</v>
      </c>
      <c r="AB325" s="92"/>
      <c r="AC325" s="91">
        <f t="shared" ca="1" si="0"/>
        <v>45108</v>
      </c>
    </row>
    <row r="326" spans="1:29" ht="15" x14ac:dyDescent="0.25">
      <c r="A326" s="40"/>
      <c r="H326" s="40"/>
      <c r="I326" s="40"/>
      <c r="J326" s="86"/>
      <c r="K326" s="40"/>
      <c r="L326" s="40"/>
      <c r="M326" s="41"/>
      <c r="N326" s="42"/>
      <c r="O326" s="82"/>
      <c r="P326" s="70"/>
      <c r="Q326" s="42"/>
      <c r="R326" s="42"/>
      <c r="S326" s="43"/>
      <c r="T326" s="70"/>
      <c r="U326" s="44"/>
      <c r="Z326" s="84">
        <v>25</v>
      </c>
      <c r="AA326" s="84" t="s">
        <v>93</v>
      </c>
      <c r="AB326" s="92"/>
      <c r="AC326" s="91">
        <f t="shared" ca="1" si="0"/>
        <v>45109</v>
      </c>
    </row>
    <row r="327" spans="1:29" ht="15" x14ac:dyDescent="0.25">
      <c r="A327" s="40"/>
      <c r="H327" s="40"/>
      <c r="I327" s="40"/>
      <c r="J327" s="86"/>
      <c r="K327" s="40"/>
      <c r="L327" s="40"/>
      <c r="M327" s="41"/>
      <c r="N327" s="42"/>
      <c r="O327" s="82"/>
      <c r="P327" s="70"/>
      <c r="Q327" s="42"/>
      <c r="R327" s="42"/>
      <c r="S327" s="43"/>
      <c r="T327" s="70"/>
      <c r="U327" s="44"/>
      <c r="Z327" s="84">
        <v>26</v>
      </c>
      <c r="AA327" s="84" t="s">
        <v>94</v>
      </c>
      <c r="AB327" s="92"/>
      <c r="AC327" s="91">
        <f t="shared" ca="1" si="0"/>
        <v>45110</v>
      </c>
    </row>
    <row r="328" spans="1:29" ht="15" x14ac:dyDescent="0.25">
      <c r="A328" s="40"/>
      <c r="H328" s="40"/>
      <c r="I328" s="40"/>
      <c r="J328" s="86"/>
      <c r="K328" s="40"/>
      <c r="L328" s="40"/>
      <c r="M328" s="41"/>
      <c r="N328" s="42"/>
      <c r="O328" s="82"/>
      <c r="P328" s="70"/>
      <c r="Q328" s="42"/>
      <c r="R328" s="42"/>
      <c r="S328" s="43"/>
      <c r="T328" s="70"/>
      <c r="U328" s="44"/>
      <c r="Z328" s="84">
        <v>27</v>
      </c>
      <c r="AA328" s="84" t="s">
        <v>95</v>
      </c>
      <c r="AB328" s="92"/>
      <c r="AC328" s="91">
        <f t="shared" ca="1" si="0"/>
        <v>45111</v>
      </c>
    </row>
    <row r="329" spans="1:29" ht="15" x14ac:dyDescent="0.25">
      <c r="A329" s="40"/>
      <c r="H329" s="40"/>
      <c r="I329" s="40"/>
      <c r="J329" s="86"/>
      <c r="K329" s="40"/>
      <c r="L329" s="40"/>
      <c r="M329" s="41"/>
      <c r="N329" s="42"/>
      <c r="O329" s="82"/>
      <c r="P329" s="70"/>
      <c r="Q329" s="42"/>
      <c r="R329" s="42"/>
      <c r="S329" s="43"/>
      <c r="T329" s="70"/>
      <c r="U329" s="44"/>
      <c r="Z329" s="84">
        <v>28</v>
      </c>
      <c r="AA329" s="84" t="s">
        <v>96</v>
      </c>
      <c r="AB329" s="92"/>
      <c r="AC329" s="91">
        <f t="shared" ca="1" si="0"/>
        <v>45112</v>
      </c>
    </row>
    <row r="330" spans="1:29" ht="15" x14ac:dyDescent="0.25">
      <c r="A330" s="40"/>
      <c r="H330" s="40"/>
      <c r="I330" s="40"/>
      <c r="J330" s="86"/>
      <c r="K330" s="40"/>
      <c r="L330" s="40"/>
      <c r="M330" s="41"/>
      <c r="N330" s="42"/>
      <c r="O330" s="82"/>
      <c r="P330" s="70"/>
      <c r="Q330" s="42"/>
      <c r="R330" s="42"/>
      <c r="S330" s="43"/>
      <c r="T330" s="70"/>
      <c r="U330" s="44"/>
      <c r="Z330" s="84">
        <v>29</v>
      </c>
      <c r="AA330" s="84" t="s">
        <v>97</v>
      </c>
      <c r="AB330" s="92"/>
      <c r="AC330" s="91">
        <f t="shared" ca="1" si="0"/>
        <v>45113</v>
      </c>
    </row>
    <row r="331" spans="1:29" ht="15" x14ac:dyDescent="0.25">
      <c r="A331" s="40"/>
      <c r="H331" s="40"/>
      <c r="I331" s="40"/>
      <c r="J331" s="86"/>
      <c r="K331" s="40"/>
      <c r="L331" s="40"/>
      <c r="M331" s="41"/>
      <c r="N331" s="42"/>
      <c r="O331" s="82"/>
      <c r="P331" s="70"/>
      <c r="Q331" s="42"/>
      <c r="R331" s="42"/>
      <c r="S331" s="43"/>
      <c r="T331" s="70"/>
      <c r="U331" s="44"/>
      <c r="Z331" s="84">
        <v>30</v>
      </c>
      <c r="AA331" s="84" t="s">
        <v>98</v>
      </c>
      <c r="AB331" s="92"/>
      <c r="AC331" s="91">
        <f t="shared" ca="1" si="0"/>
        <v>45114</v>
      </c>
    </row>
    <row r="332" spans="1:29" ht="15" x14ac:dyDescent="0.25">
      <c r="A332" s="40"/>
      <c r="H332" s="40"/>
      <c r="I332" s="40"/>
      <c r="J332" s="86"/>
      <c r="K332" s="40"/>
      <c r="L332" s="40"/>
      <c r="M332" s="41"/>
      <c r="N332" s="42"/>
      <c r="O332" s="82"/>
      <c r="P332" s="70"/>
      <c r="Q332" s="42"/>
      <c r="R332" s="42"/>
      <c r="S332" s="43"/>
      <c r="T332" s="70"/>
      <c r="U332" s="44"/>
      <c r="Z332" s="84">
        <v>31</v>
      </c>
      <c r="AA332" s="84" t="s">
        <v>99</v>
      </c>
      <c r="AB332" s="92"/>
      <c r="AC332" s="91">
        <f t="shared" ca="1" si="0"/>
        <v>45115</v>
      </c>
    </row>
    <row r="333" spans="1:29" ht="15" x14ac:dyDescent="0.25">
      <c r="A333" s="40"/>
      <c r="H333" s="40"/>
      <c r="I333" s="40"/>
      <c r="J333" s="86"/>
      <c r="K333" s="40"/>
      <c r="L333" s="40"/>
      <c r="M333" s="41"/>
      <c r="N333" s="42"/>
      <c r="O333" s="82"/>
      <c r="P333" s="70"/>
      <c r="Q333" s="42"/>
      <c r="R333" s="42"/>
      <c r="S333" s="43"/>
      <c r="T333" s="70"/>
      <c r="U333" s="44"/>
      <c r="Z333" s="84">
        <v>32</v>
      </c>
      <c r="AA333" s="84" t="s">
        <v>100</v>
      </c>
      <c r="AB333" s="92"/>
      <c r="AC333" s="91">
        <f t="shared" ca="1" si="0"/>
        <v>45116</v>
      </c>
    </row>
    <row r="334" spans="1:29" ht="15" x14ac:dyDescent="0.25">
      <c r="A334" s="40"/>
      <c r="H334" s="40"/>
      <c r="I334" s="40"/>
      <c r="J334" s="86"/>
      <c r="K334" s="40"/>
      <c r="L334" s="40"/>
      <c r="M334" s="41"/>
      <c r="N334" s="42"/>
      <c r="O334" s="82"/>
      <c r="P334" s="70"/>
      <c r="Q334" s="42"/>
      <c r="R334" s="42"/>
      <c r="S334" s="43"/>
      <c r="T334" s="70"/>
      <c r="U334" s="44"/>
      <c r="Z334" s="84">
        <v>33</v>
      </c>
      <c r="AA334" s="84" t="s">
        <v>101</v>
      </c>
      <c r="AB334" s="92"/>
      <c r="AC334" s="91">
        <f t="shared" ca="1" si="0"/>
        <v>45117</v>
      </c>
    </row>
    <row r="335" spans="1:29" ht="15" x14ac:dyDescent="0.25">
      <c r="A335" s="40"/>
      <c r="H335" s="40"/>
      <c r="I335" s="40"/>
      <c r="J335" s="86"/>
      <c r="K335" s="40"/>
      <c r="L335" s="40"/>
      <c r="M335" s="41"/>
      <c r="N335" s="42"/>
      <c r="O335" s="82"/>
      <c r="P335" s="70"/>
      <c r="Q335" s="42"/>
      <c r="R335" s="42"/>
      <c r="S335" s="43"/>
      <c r="T335" s="70"/>
      <c r="U335" s="44"/>
      <c r="Z335" s="84">
        <v>34</v>
      </c>
      <c r="AA335" s="2" t="s">
        <v>323</v>
      </c>
      <c r="AB335" s="92"/>
      <c r="AC335" s="91">
        <f t="shared" ca="1" si="0"/>
        <v>45118</v>
      </c>
    </row>
    <row r="336" spans="1:29" ht="15" x14ac:dyDescent="0.25">
      <c r="A336" s="40"/>
      <c r="H336" s="40"/>
      <c r="I336" s="40"/>
      <c r="J336" s="86"/>
      <c r="K336" s="40"/>
      <c r="L336" s="40"/>
      <c r="M336" s="41"/>
      <c r="N336" s="42"/>
      <c r="O336" s="82"/>
      <c r="P336" s="70"/>
      <c r="Q336" s="42"/>
      <c r="R336" s="42"/>
      <c r="S336" s="43"/>
      <c r="T336" s="70"/>
      <c r="U336" s="44"/>
      <c r="Z336" s="84">
        <v>35</v>
      </c>
      <c r="AA336" s="84" t="s">
        <v>227</v>
      </c>
      <c r="AB336" s="92"/>
      <c r="AC336" s="91">
        <f t="shared" ca="1" si="0"/>
        <v>45119</v>
      </c>
    </row>
    <row r="337" spans="1:29" ht="15" x14ac:dyDescent="0.25">
      <c r="A337" s="40"/>
      <c r="H337" s="40"/>
      <c r="I337" s="40"/>
      <c r="J337" s="86"/>
      <c r="K337" s="40"/>
      <c r="L337" s="40"/>
      <c r="M337" s="41"/>
      <c r="N337" s="42"/>
      <c r="O337" s="82"/>
      <c r="P337" s="70"/>
      <c r="Q337" s="42"/>
      <c r="R337" s="42"/>
      <c r="S337" s="43"/>
      <c r="T337" s="70"/>
      <c r="U337" s="44"/>
      <c r="Z337" s="84">
        <v>36</v>
      </c>
      <c r="AA337" s="84" t="s">
        <v>102</v>
      </c>
      <c r="AB337" s="92"/>
      <c r="AC337" s="91">
        <f t="shared" ca="1" si="0"/>
        <v>45120</v>
      </c>
    </row>
    <row r="338" spans="1:29" ht="15" x14ac:dyDescent="0.25">
      <c r="A338" s="40"/>
      <c r="H338" s="40"/>
      <c r="I338" s="40"/>
      <c r="J338" s="86"/>
      <c r="K338" s="40"/>
      <c r="L338" s="40"/>
      <c r="M338" s="41"/>
      <c r="N338" s="42"/>
      <c r="O338" s="82"/>
      <c r="P338" s="70"/>
      <c r="Q338" s="42"/>
      <c r="R338" s="42"/>
      <c r="S338" s="43"/>
      <c r="T338" s="70"/>
      <c r="U338" s="44"/>
      <c r="Z338" s="84">
        <v>37</v>
      </c>
      <c r="AA338" s="84" t="s">
        <v>288</v>
      </c>
      <c r="AB338" s="92"/>
      <c r="AC338" s="91">
        <f t="shared" ca="1" si="0"/>
        <v>45121</v>
      </c>
    </row>
    <row r="339" spans="1:29" ht="15" x14ac:dyDescent="0.25">
      <c r="A339" s="40"/>
      <c r="H339" s="40"/>
      <c r="I339" s="40"/>
      <c r="J339" s="86"/>
      <c r="K339" s="40"/>
      <c r="L339" s="40"/>
      <c r="M339" s="41"/>
      <c r="N339" s="42"/>
      <c r="O339" s="82"/>
      <c r="P339" s="70"/>
      <c r="Q339" s="42"/>
      <c r="R339" s="42"/>
      <c r="S339" s="43"/>
      <c r="T339" s="70"/>
      <c r="U339" s="44"/>
      <c r="Z339" s="84">
        <v>38</v>
      </c>
      <c r="AA339" s="84" t="s">
        <v>103</v>
      </c>
      <c r="AB339" s="92"/>
      <c r="AC339" s="91">
        <f t="shared" ca="1" si="0"/>
        <v>45122</v>
      </c>
    </row>
    <row r="340" spans="1:29" ht="15" x14ac:dyDescent="0.25">
      <c r="A340" s="40"/>
      <c r="H340" s="40"/>
      <c r="I340" s="40"/>
      <c r="J340" s="86"/>
      <c r="K340" s="40"/>
      <c r="L340" s="40"/>
      <c r="M340" s="41"/>
      <c r="N340" s="42"/>
      <c r="O340" s="82"/>
      <c r="P340" s="70"/>
      <c r="Q340" s="42"/>
      <c r="R340" s="42"/>
      <c r="S340" s="43"/>
      <c r="T340" s="70"/>
      <c r="U340" s="44"/>
      <c r="Z340" s="84">
        <v>39</v>
      </c>
      <c r="AA340" s="118" t="s">
        <v>324</v>
      </c>
      <c r="AB340" s="92"/>
      <c r="AC340" s="91">
        <f t="shared" ca="1" si="0"/>
        <v>45123</v>
      </c>
    </row>
    <row r="341" spans="1:29" ht="15" x14ac:dyDescent="0.25">
      <c r="A341" s="40"/>
      <c r="H341" s="40"/>
      <c r="I341" s="40"/>
      <c r="J341" s="86"/>
      <c r="K341" s="40"/>
      <c r="L341" s="40"/>
      <c r="M341" s="41"/>
      <c r="N341" s="42"/>
      <c r="O341" s="82"/>
      <c r="P341" s="70"/>
      <c r="Q341" s="42"/>
      <c r="R341" s="42"/>
      <c r="S341" s="43"/>
      <c r="T341" s="70"/>
      <c r="U341" s="44"/>
      <c r="Z341" s="84">
        <v>40</v>
      </c>
      <c r="AA341" s="84" t="s">
        <v>104</v>
      </c>
      <c r="AB341" s="92"/>
      <c r="AC341" s="91">
        <f t="shared" ca="1" si="0"/>
        <v>45124</v>
      </c>
    </row>
    <row r="342" spans="1:29" ht="15" x14ac:dyDescent="0.25">
      <c r="A342" s="40"/>
      <c r="H342" s="40"/>
      <c r="I342" s="40"/>
      <c r="J342" s="86"/>
      <c r="K342" s="40"/>
      <c r="L342" s="40"/>
      <c r="M342" s="41"/>
      <c r="N342" s="42"/>
      <c r="O342" s="82"/>
      <c r="P342" s="70"/>
      <c r="Q342" s="42"/>
      <c r="R342" s="42"/>
      <c r="S342" s="43"/>
      <c r="T342" s="70"/>
      <c r="U342" s="44"/>
      <c r="Z342" s="84">
        <v>41</v>
      </c>
      <c r="AA342" s="84" t="s">
        <v>228</v>
      </c>
      <c r="AB342" s="92"/>
      <c r="AC342" s="91">
        <f t="shared" ca="1" si="0"/>
        <v>45125</v>
      </c>
    </row>
    <row r="343" spans="1:29" ht="15" x14ac:dyDescent="0.25">
      <c r="A343" s="40"/>
      <c r="H343" s="40"/>
      <c r="I343" s="40"/>
      <c r="J343" s="86"/>
      <c r="K343" s="40"/>
      <c r="L343" s="40"/>
      <c r="M343" s="41"/>
      <c r="N343" s="42"/>
      <c r="O343" s="82"/>
      <c r="P343" s="70"/>
      <c r="Q343" s="42"/>
      <c r="R343" s="42"/>
      <c r="S343" s="43"/>
      <c r="T343" s="70"/>
      <c r="U343" s="44"/>
      <c r="Z343" s="84">
        <v>42</v>
      </c>
      <c r="AA343" s="84" t="s">
        <v>105</v>
      </c>
      <c r="AB343" s="92"/>
      <c r="AC343" s="91">
        <f t="shared" ca="1" si="0"/>
        <v>45126</v>
      </c>
    </row>
    <row r="344" spans="1:29" ht="15" x14ac:dyDescent="0.25">
      <c r="A344" s="40"/>
      <c r="H344" s="40"/>
      <c r="I344" s="40"/>
      <c r="J344" s="86"/>
      <c r="K344" s="40"/>
      <c r="L344" s="40"/>
      <c r="M344" s="41"/>
      <c r="N344" s="42"/>
      <c r="O344" s="82"/>
      <c r="P344" s="70"/>
      <c r="Q344" s="42"/>
      <c r="R344" s="42"/>
      <c r="S344" s="43"/>
      <c r="T344" s="70"/>
      <c r="U344" s="44"/>
      <c r="Z344" s="84">
        <v>43</v>
      </c>
      <c r="AA344" s="84" t="s">
        <v>106</v>
      </c>
      <c r="AB344" s="92"/>
      <c r="AC344" s="91">
        <f t="shared" ca="1" si="0"/>
        <v>45127</v>
      </c>
    </row>
    <row r="345" spans="1:29" ht="15" x14ac:dyDescent="0.25">
      <c r="A345" s="40"/>
      <c r="H345" s="40"/>
      <c r="I345" s="40"/>
      <c r="J345" s="86"/>
      <c r="K345" s="40"/>
      <c r="L345" s="40"/>
      <c r="M345" s="41"/>
      <c r="N345" s="42"/>
      <c r="O345" s="82"/>
      <c r="P345" s="70"/>
      <c r="Q345" s="42"/>
      <c r="R345" s="42"/>
      <c r="S345" s="43"/>
      <c r="T345" s="70"/>
      <c r="U345" s="44"/>
      <c r="Z345" s="84">
        <v>44</v>
      </c>
      <c r="AA345" s="84" t="s">
        <v>107</v>
      </c>
      <c r="AB345" s="92"/>
      <c r="AC345" s="91">
        <f t="shared" ca="1" si="0"/>
        <v>45128</v>
      </c>
    </row>
    <row r="346" spans="1:29" ht="15" x14ac:dyDescent="0.25">
      <c r="A346" s="40"/>
      <c r="H346" s="40"/>
      <c r="I346" s="40"/>
      <c r="J346" s="86"/>
      <c r="K346" s="40"/>
      <c r="L346" s="40"/>
      <c r="M346" s="41"/>
      <c r="N346" s="42"/>
      <c r="O346" s="82"/>
      <c r="P346" s="70"/>
      <c r="Q346" s="42"/>
      <c r="R346" s="42"/>
      <c r="S346" s="43"/>
      <c r="T346" s="70"/>
      <c r="U346" s="44"/>
      <c r="Z346" s="84">
        <v>45</v>
      </c>
      <c r="AA346" s="84" t="s">
        <v>108</v>
      </c>
      <c r="AB346" s="92"/>
      <c r="AC346" s="91">
        <f t="shared" ca="1" si="0"/>
        <v>45129</v>
      </c>
    </row>
    <row r="347" spans="1:29" ht="15" x14ac:dyDescent="0.25">
      <c r="A347" s="40"/>
      <c r="H347" s="40"/>
      <c r="I347" s="40"/>
      <c r="J347" s="86"/>
      <c r="K347" s="40"/>
      <c r="L347" s="40"/>
      <c r="M347" s="41"/>
      <c r="N347" s="42"/>
      <c r="O347" s="82"/>
      <c r="P347" s="70"/>
      <c r="Q347" s="42"/>
      <c r="R347" s="42"/>
      <c r="S347" s="43"/>
      <c r="T347" s="70"/>
      <c r="U347" s="44"/>
      <c r="Z347" s="84">
        <v>46</v>
      </c>
      <c r="AA347" s="84" t="s">
        <v>109</v>
      </c>
      <c r="AB347" s="92"/>
      <c r="AC347" s="91">
        <f t="shared" ca="1" si="0"/>
        <v>45130</v>
      </c>
    </row>
    <row r="348" spans="1:29" ht="15" x14ac:dyDescent="0.25">
      <c r="A348" s="40"/>
      <c r="H348" s="40"/>
      <c r="I348" s="40"/>
      <c r="J348" s="86"/>
      <c r="K348" s="40"/>
      <c r="L348" s="40"/>
      <c r="M348" s="41"/>
      <c r="N348" s="42"/>
      <c r="O348" s="82"/>
      <c r="P348" s="70"/>
      <c r="Q348" s="42"/>
      <c r="R348" s="42"/>
      <c r="S348" s="43"/>
      <c r="T348" s="70"/>
      <c r="U348" s="44"/>
      <c r="Z348" s="84">
        <v>47</v>
      </c>
      <c r="AA348" s="84" t="s">
        <v>110</v>
      </c>
      <c r="AB348" s="92"/>
      <c r="AC348" s="91">
        <f t="shared" ca="1" si="0"/>
        <v>45131</v>
      </c>
    </row>
    <row r="349" spans="1:29" ht="15" x14ac:dyDescent="0.25">
      <c r="A349" s="40"/>
      <c r="H349" s="40"/>
      <c r="I349" s="40"/>
      <c r="J349" s="86"/>
      <c r="K349" s="40"/>
      <c r="L349" s="40"/>
      <c r="M349" s="41"/>
      <c r="N349" s="42"/>
      <c r="O349" s="82"/>
      <c r="P349" s="70"/>
      <c r="Q349" s="42"/>
      <c r="R349" s="42"/>
      <c r="S349" s="43"/>
      <c r="T349" s="70"/>
      <c r="U349" s="44"/>
      <c r="Z349" s="84">
        <v>48</v>
      </c>
      <c r="AA349" s="84" t="s">
        <v>229</v>
      </c>
      <c r="AB349" s="92"/>
      <c r="AC349" s="91">
        <f t="shared" ca="1" si="0"/>
        <v>45132</v>
      </c>
    </row>
    <row r="350" spans="1:29" ht="15" x14ac:dyDescent="0.25">
      <c r="A350" s="40"/>
      <c r="H350" s="40"/>
      <c r="I350" s="40"/>
      <c r="J350" s="86"/>
      <c r="K350" s="40"/>
      <c r="L350" s="40"/>
      <c r="M350" s="41"/>
      <c r="N350" s="42"/>
      <c r="O350" s="82"/>
      <c r="P350" s="70"/>
      <c r="Q350" s="42"/>
      <c r="R350" s="42"/>
      <c r="S350" s="43"/>
      <c r="T350" s="70"/>
      <c r="U350" s="44"/>
      <c r="Z350" s="84">
        <v>49</v>
      </c>
      <c r="AA350" s="84" t="s">
        <v>356</v>
      </c>
      <c r="AB350" s="92"/>
      <c r="AC350" s="91">
        <f t="shared" ca="1" si="0"/>
        <v>45133</v>
      </c>
    </row>
    <row r="351" spans="1:29" ht="15" x14ac:dyDescent="0.25">
      <c r="A351" s="40"/>
      <c r="H351" s="40"/>
      <c r="I351" s="40"/>
      <c r="J351" s="86"/>
      <c r="K351" s="40"/>
      <c r="L351" s="40"/>
      <c r="M351" s="41"/>
      <c r="N351" s="42"/>
      <c r="O351" s="82"/>
      <c r="P351" s="70"/>
      <c r="Q351" s="42"/>
      <c r="R351" s="42"/>
      <c r="S351" s="43"/>
      <c r="T351" s="70"/>
      <c r="U351" s="44"/>
      <c r="Z351" s="84">
        <v>50</v>
      </c>
      <c r="AA351" s="84" t="s">
        <v>111</v>
      </c>
      <c r="AB351" s="92"/>
      <c r="AC351" s="91">
        <f t="shared" ca="1" si="0"/>
        <v>45134</v>
      </c>
    </row>
    <row r="352" spans="1:29" ht="15" x14ac:dyDescent="0.25">
      <c r="A352" s="40"/>
      <c r="H352" s="40"/>
      <c r="I352" s="40"/>
      <c r="J352" s="86"/>
      <c r="K352" s="40"/>
      <c r="L352" s="40"/>
      <c r="M352" s="41"/>
      <c r="N352" s="42"/>
      <c r="O352" s="82"/>
      <c r="P352" s="70"/>
      <c r="Q352" s="42"/>
      <c r="R352" s="42"/>
      <c r="S352" s="43"/>
      <c r="T352" s="70"/>
      <c r="U352" s="44"/>
      <c r="Z352" s="84">
        <v>51</v>
      </c>
      <c r="AA352" s="84" t="s">
        <v>112</v>
      </c>
      <c r="AB352" s="92"/>
      <c r="AC352" s="91">
        <f t="shared" ca="1" si="0"/>
        <v>45135</v>
      </c>
    </row>
    <row r="353" spans="1:29" ht="15" x14ac:dyDescent="0.25">
      <c r="A353" s="40"/>
      <c r="H353" s="40"/>
      <c r="I353" s="40"/>
      <c r="J353" s="86"/>
      <c r="K353" s="40"/>
      <c r="L353" s="40"/>
      <c r="M353" s="41"/>
      <c r="N353" s="42"/>
      <c r="O353" s="82"/>
      <c r="P353" s="70"/>
      <c r="Q353" s="42"/>
      <c r="R353" s="42"/>
      <c r="S353" s="43"/>
      <c r="T353" s="70"/>
      <c r="U353" s="44"/>
      <c r="Z353" s="84">
        <v>52</v>
      </c>
      <c r="AA353" s="84" t="s">
        <v>289</v>
      </c>
      <c r="AB353" s="92"/>
      <c r="AC353" s="91">
        <f t="shared" ca="1" si="0"/>
        <v>45136</v>
      </c>
    </row>
    <row r="354" spans="1:29" ht="15" x14ac:dyDescent="0.25">
      <c r="A354" s="40"/>
      <c r="H354" s="40"/>
      <c r="I354" s="40"/>
      <c r="J354" s="86"/>
      <c r="K354" s="40"/>
      <c r="L354" s="40"/>
      <c r="M354" s="41"/>
      <c r="N354" s="42"/>
      <c r="O354" s="82"/>
      <c r="P354" s="70"/>
      <c r="Q354" s="42"/>
      <c r="R354" s="42"/>
      <c r="S354" s="43"/>
      <c r="T354" s="70"/>
      <c r="U354" s="44"/>
      <c r="Z354" s="84">
        <v>53</v>
      </c>
      <c r="AA354" s="84" t="s">
        <v>113</v>
      </c>
      <c r="AB354" s="92"/>
      <c r="AC354" s="91">
        <f t="shared" ca="1" si="0"/>
        <v>45137</v>
      </c>
    </row>
    <row r="355" spans="1:29" ht="15" x14ac:dyDescent="0.25">
      <c r="A355" s="40"/>
      <c r="H355" s="40"/>
      <c r="I355" s="40"/>
      <c r="J355" s="86"/>
      <c r="K355" s="40"/>
      <c r="L355" s="40"/>
      <c r="M355" s="41"/>
      <c r="N355" s="42"/>
      <c r="O355" s="82"/>
      <c r="P355" s="70"/>
      <c r="Q355" s="42"/>
      <c r="R355" s="42"/>
      <c r="S355" s="43"/>
      <c r="T355" s="70"/>
      <c r="U355" s="44"/>
      <c r="Z355" s="84">
        <v>54</v>
      </c>
      <c r="AA355" s="84" t="s">
        <v>114</v>
      </c>
      <c r="AB355" s="92"/>
      <c r="AC355" s="91">
        <f t="shared" ca="1" si="0"/>
        <v>45138</v>
      </c>
    </row>
    <row r="356" spans="1:29" ht="15" x14ac:dyDescent="0.25">
      <c r="A356" s="40"/>
      <c r="H356" s="40"/>
      <c r="I356" s="40"/>
      <c r="J356" s="86"/>
      <c r="K356" s="40"/>
      <c r="L356" s="40"/>
      <c r="M356" s="41"/>
      <c r="N356" s="42"/>
      <c r="O356" s="82"/>
      <c r="P356" s="70"/>
      <c r="Q356" s="42"/>
      <c r="R356" s="42"/>
      <c r="S356" s="43"/>
      <c r="T356" s="70"/>
      <c r="U356" s="44"/>
      <c r="Z356" s="84">
        <v>55</v>
      </c>
      <c r="AA356" s="84" t="s">
        <v>115</v>
      </c>
      <c r="AB356" s="92"/>
      <c r="AC356" s="91">
        <f t="shared" ca="1" si="0"/>
        <v>45139</v>
      </c>
    </row>
    <row r="357" spans="1:29" ht="15" x14ac:dyDescent="0.25">
      <c r="A357" s="40"/>
      <c r="H357" s="40"/>
      <c r="I357" s="40"/>
      <c r="J357" s="86"/>
      <c r="K357" s="40"/>
      <c r="L357" s="40"/>
      <c r="M357" s="41"/>
      <c r="N357" s="42"/>
      <c r="O357" s="82"/>
      <c r="P357" s="70"/>
      <c r="Q357" s="42"/>
      <c r="R357" s="42"/>
      <c r="S357" s="43"/>
      <c r="T357" s="70"/>
      <c r="U357" s="44"/>
      <c r="Z357" s="84">
        <v>56</v>
      </c>
      <c r="AA357" s="84" t="s">
        <v>116</v>
      </c>
      <c r="AB357" s="92"/>
      <c r="AC357" s="91">
        <f t="shared" ca="1" si="0"/>
        <v>45140</v>
      </c>
    </row>
    <row r="358" spans="1:29" ht="15" x14ac:dyDescent="0.25">
      <c r="A358" s="40"/>
      <c r="H358" s="40"/>
      <c r="I358" s="40"/>
      <c r="J358" s="86"/>
      <c r="K358" s="40"/>
      <c r="L358" s="40"/>
      <c r="M358" s="41"/>
      <c r="N358" s="42"/>
      <c r="O358" s="82"/>
      <c r="P358" s="70"/>
      <c r="Q358" s="42"/>
      <c r="R358" s="42"/>
      <c r="S358" s="43"/>
      <c r="T358" s="70"/>
      <c r="U358" s="44"/>
      <c r="Z358" s="84">
        <v>57</v>
      </c>
      <c r="AA358" s="84" t="s">
        <v>117</v>
      </c>
      <c r="AB358" s="92"/>
      <c r="AC358" s="91">
        <f t="shared" ca="1" si="0"/>
        <v>45141</v>
      </c>
    </row>
    <row r="359" spans="1:29" ht="15" x14ac:dyDescent="0.25">
      <c r="A359" s="40"/>
      <c r="H359" s="40"/>
      <c r="I359" s="40"/>
      <c r="J359" s="86"/>
      <c r="K359" s="40"/>
      <c r="L359" s="40"/>
      <c r="M359" s="41"/>
      <c r="N359" s="42"/>
      <c r="O359" s="82"/>
      <c r="P359" s="70"/>
      <c r="Q359" s="42"/>
      <c r="R359" s="42"/>
      <c r="S359" s="43"/>
      <c r="T359" s="70"/>
      <c r="U359" s="44"/>
      <c r="Z359" s="84">
        <v>58</v>
      </c>
      <c r="AA359" s="84" t="s">
        <v>118</v>
      </c>
      <c r="AB359" s="92"/>
      <c r="AC359" s="91">
        <f t="shared" ca="1" si="0"/>
        <v>45142</v>
      </c>
    </row>
    <row r="360" spans="1:29" ht="15" x14ac:dyDescent="0.25">
      <c r="A360" s="40"/>
      <c r="H360" s="40"/>
      <c r="I360" s="40"/>
      <c r="J360" s="86"/>
      <c r="K360" s="40"/>
      <c r="L360" s="40"/>
      <c r="M360" s="41"/>
      <c r="N360" s="42"/>
      <c r="O360" s="82"/>
      <c r="P360" s="70"/>
      <c r="Q360" s="42"/>
      <c r="R360" s="42"/>
      <c r="S360" s="43"/>
      <c r="T360" s="70"/>
      <c r="U360" s="44"/>
      <c r="Z360" s="84">
        <v>59</v>
      </c>
      <c r="AA360" s="84" t="s">
        <v>230</v>
      </c>
      <c r="AB360" s="92"/>
      <c r="AC360" s="91">
        <f t="shared" ca="1" si="0"/>
        <v>45143</v>
      </c>
    </row>
    <row r="361" spans="1:29" ht="15" x14ac:dyDescent="0.25">
      <c r="A361" s="40"/>
      <c r="H361" s="40"/>
      <c r="I361" s="40"/>
      <c r="J361" s="86"/>
      <c r="K361" s="40"/>
      <c r="L361" s="40"/>
      <c r="M361" s="41"/>
      <c r="N361" s="42"/>
      <c r="O361" s="82"/>
      <c r="P361" s="70"/>
      <c r="Q361" s="42"/>
      <c r="R361" s="42"/>
      <c r="S361" s="43"/>
      <c r="T361" s="70"/>
      <c r="U361" s="44"/>
      <c r="Z361" s="84">
        <v>60</v>
      </c>
      <c r="AA361" s="84" t="s">
        <v>119</v>
      </c>
      <c r="AB361" s="92"/>
      <c r="AC361" s="91">
        <f t="shared" ca="1" si="0"/>
        <v>45144</v>
      </c>
    </row>
    <row r="362" spans="1:29" ht="15" x14ac:dyDescent="0.25">
      <c r="A362" s="40"/>
      <c r="H362" s="40"/>
      <c r="I362" s="40"/>
      <c r="J362" s="86"/>
      <c r="K362" s="40"/>
      <c r="L362" s="40"/>
      <c r="M362" s="41"/>
      <c r="N362" s="42"/>
      <c r="O362" s="82"/>
      <c r="P362" s="70"/>
      <c r="Q362" s="42"/>
      <c r="R362" s="42"/>
      <c r="S362" s="43"/>
      <c r="T362" s="70"/>
      <c r="U362" s="44"/>
      <c r="Z362" s="84">
        <v>61</v>
      </c>
      <c r="AA362" s="84" t="s">
        <v>231</v>
      </c>
      <c r="AB362" s="92"/>
      <c r="AC362" s="91">
        <f t="shared" ca="1" si="0"/>
        <v>45145</v>
      </c>
    </row>
    <row r="363" spans="1:29" ht="15" x14ac:dyDescent="0.25">
      <c r="A363" s="40"/>
      <c r="H363" s="40"/>
      <c r="I363" s="40"/>
      <c r="J363" s="86"/>
      <c r="K363" s="40"/>
      <c r="L363" s="40"/>
      <c r="M363" s="41"/>
      <c r="N363" s="42"/>
      <c r="O363" s="82"/>
      <c r="P363" s="70"/>
      <c r="Q363" s="42"/>
      <c r="R363" s="42"/>
      <c r="S363" s="43"/>
      <c r="T363" s="70"/>
      <c r="U363" s="44"/>
      <c r="Z363" s="84">
        <v>62</v>
      </c>
      <c r="AA363" s="118" t="s">
        <v>325</v>
      </c>
      <c r="AB363" s="92"/>
      <c r="AC363" s="91">
        <f t="shared" ca="1" si="0"/>
        <v>45146</v>
      </c>
    </row>
    <row r="364" spans="1:29" ht="15" x14ac:dyDescent="0.25">
      <c r="A364" s="40"/>
      <c r="H364" s="40"/>
      <c r="I364" s="40"/>
      <c r="J364" s="86"/>
      <c r="K364" s="40"/>
      <c r="L364" s="40"/>
      <c r="M364" s="41"/>
      <c r="N364" s="42"/>
      <c r="O364" s="82"/>
      <c r="P364" s="70"/>
      <c r="Q364" s="42"/>
      <c r="R364" s="42"/>
      <c r="S364" s="43"/>
      <c r="T364" s="70"/>
      <c r="U364" s="44"/>
      <c r="Z364" s="84">
        <v>63</v>
      </c>
      <c r="AA364" s="84" t="s">
        <v>232</v>
      </c>
      <c r="AB364" s="92"/>
      <c r="AC364" s="91">
        <f t="shared" ca="1" si="0"/>
        <v>45147</v>
      </c>
    </row>
    <row r="365" spans="1:29" ht="15" x14ac:dyDescent="0.25">
      <c r="A365" s="40"/>
      <c r="H365" s="40"/>
      <c r="I365" s="40"/>
      <c r="J365" s="86"/>
      <c r="K365" s="40"/>
      <c r="L365" s="40"/>
      <c r="M365" s="41"/>
      <c r="N365" s="42"/>
      <c r="O365" s="82"/>
      <c r="P365" s="70"/>
      <c r="Q365" s="42"/>
      <c r="R365" s="42"/>
      <c r="S365" s="43"/>
      <c r="T365" s="70"/>
      <c r="U365" s="44"/>
      <c r="Z365" s="84">
        <v>64</v>
      </c>
      <c r="AA365" s="84" t="s">
        <v>120</v>
      </c>
      <c r="AB365" s="92"/>
      <c r="AC365" s="91">
        <f t="shared" ca="1" si="0"/>
        <v>45148</v>
      </c>
    </row>
    <row r="366" spans="1:29" ht="15" x14ac:dyDescent="0.25">
      <c r="A366" s="40"/>
      <c r="H366" s="40"/>
      <c r="I366" s="40"/>
      <c r="J366" s="86"/>
      <c r="K366" s="40"/>
      <c r="L366" s="40"/>
      <c r="M366" s="41"/>
      <c r="N366" s="42"/>
      <c r="O366" s="82"/>
      <c r="P366" s="70"/>
      <c r="Q366" s="42"/>
      <c r="R366" s="42"/>
      <c r="S366" s="43"/>
      <c r="T366" s="70"/>
      <c r="U366" s="44"/>
      <c r="Z366" s="84">
        <v>65</v>
      </c>
      <c r="AA366" s="84" t="s">
        <v>121</v>
      </c>
      <c r="AB366" s="92"/>
      <c r="AC366" s="91">
        <f t="shared" ca="1" si="0"/>
        <v>45149</v>
      </c>
    </row>
    <row r="367" spans="1:29" ht="15" x14ac:dyDescent="0.25">
      <c r="A367" s="40"/>
      <c r="H367" s="40"/>
      <c r="I367" s="40"/>
      <c r="J367" s="86"/>
      <c r="K367" s="40"/>
      <c r="L367" s="40"/>
      <c r="M367" s="41"/>
      <c r="N367" s="42"/>
      <c r="O367" s="82"/>
      <c r="P367" s="70"/>
      <c r="Q367" s="42"/>
      <c r="R367" s="42"/>
      <c r="S367" s="43"/>
      <c r="T367" s="70"/>
      <c r="U367" s="44"/>
      <c r="Z367" s="84">
        <v>66</v>
      </c>
      <c r="AA367" s="84" t="s">
        <v>122</v>
      </c>
      <c r="AB367" s="92"/>
      <c r="AC367" s="91">
        <f t="shared" ca="1" si="0"/>
        <v>45150</v>
      </c>
    </row>
    <row r="368" spans="1:29" ht="15" x14ac:dyDescent="0.25">
      <c r="A368" s="40"/>
      <c r="H368" s="40"/>
      <c r="I368" s="40"/>
      <c r="J368" s="86"/>
      <c r="K368" s="40"/>
      <c r="L368" s="40"/>
      <c r="M368" s="41"/>
      <c r="N368" s="42"/>
      <c r="O368" s="82"/>
      <c r="P368" s="70"/>
      <c r="Q368" s="42"/>
      <c r="R368" s="42"/>
      <c r="S368" s="43"/>
      <c r="T368" s="70"/>
      <c r="U368" s="44"/>
      <c r="Z368" s="84">
        <v>67</v>
      </c>
      <c r="AA368" s="84" t="s">
        <v>123</v>
      </c>
      <c r="AB368" s="92"/>
      <c r="AC368" s="91">
        <f t="shared" ref="AC368:AC431" ca="1" si="1">AC367+1</f>
        <v>45151</v>
      </c>
    </row>
    <row r="369" spans="1:29" ht="15" x14ac:dyDescent="0.25">
      <c r="A369" s="40"/>
      <c r="H369" s="40"/>
      <c r="I369" s="40"/>
      <c r="J369" s="86"/>
      <c r="K369" s="40"/>
      <c r="L369" s="40"/>
      <c r="M369" s="41"/>
      <c r="N369" s="42"/>
      <c r="O369" s="82"/>
      <c r="P369" s="70"/>
      <c r="Q369" s="42"/>
      <c r="R369" s="42"/>
      <c r="S369" s="43"/>
      <c r="T369" s="70"/>
      <c r="U369" s="44"/>
      <c r="Z369" s="84">
        <v>68</v>
      </c>
      <c r="AA369" s="84" t="s">
        <v>290</v>
      </c>
      <c r="AB369" s="92"/>
      <c r="AC369" s="91">
        <f t="shared" ca="1" si="1"/>
        <v>45152</v>
      </c>
    </row>
    <row r="370" spans="1:29" ht="15" x14ac:dyDescent="0.25">
      <c r="A370" s="40"/>
      <c r="H370" s="40"/>
      <c r="I370" s="40"/>
      <c r="J370" s="86"/>
      <c r="K370" s="40"/>
      <c r="L370" s="40"/>
      <c r="M370" s="41"/>
      <c r="N370" s="42"/>
      <c r="O370" s="82"/>
      <c r="P370" s="70"/>
      <c r="Q370" s="42"/>
      <c r="R370" s="42"/>
      <c r="S370" s="43"/>
      <c r="T370" s="70"/>
      <c r="U370" s="44"/>
      <c r="Z370" s="84">
        <v>69</v>
      </c>
      <c r="AA370" s="84" t="s">
        <v>291</v>
      </c>
      <c r="AB370" s="92"/>
      <c r="AC370" s="91">
        <f t="shared" ca="1" si="1"/>
        <v>45153</v>
      </c>
    </row>
    <row r="371" spans="1:29" ht="15" x14ac:dyDescent="0.25">
      <c r="A371" s="40"/>
      <c r="H371" s="40"/>
      <c r="I371" s="40"/>
      <c r="J371" s="86"/>
      <c r="K371" s="40"/>
      <c r="L371" s="40"/>
      <c r="M371" s="41"/>
      <c r="N371" s="42"/>
      <c r="O371" s="82"/>
      <c r="P371" s="70"/>
      <c r="Q371" s="42"/>
      <c r="R371" s="42"/>
      <c r="S371" s="43"/>
      <c r="T371" s="70"/>
      <c r="U371" s="44"/>
      <c r="Z371" s="84">
        <v>70</v>
      </c>
      <c r="AA371" s="84" t="s">
        <v>124</v>
      </c>
      <c r="AB371" s="92"/>
      <c r="AC371" s="91">
        <f t="shared" ca="1" si="1"/>
        <v>45154</v>
      </c>
    </row>
    <row r="372" spans="1:29" ht="15" x14ac:dyDescent="0.25">
      <c r="A372" s="40"/>
      <c r="H372" s="40"/>
      <c r="I372" s="40"/>
      <c r="J372" s="86"/>
      <c r="K372" s="40"/>
      <c r="L372" s="40"/>
      <c r="M372" s="41"/>
      <c r="N372" s="42"/>
      <c r="O372" s="82"/>
      <c r="P372" s="70"/>
      <c r="Q372" s="42"/>
      <c r="R372" s="42"/>
      <c r="S372" s="43"/>
      <c r="T372" s="70"/>
      <c r="U372" s="44"/>
      <c r="Z372" s="84">
        <v>71</v>
      </c>
      <c r="AA372" s="84" t="s">
        <v>125</v>
      </c>
      <c r="AB372" s="92"/>
      <c r="AC372" s="91">
        <f t="shared" ca="1" si="1"/>
        <v>45155</v>
      </c>
    </row>
    <row r="373" spans="1:29" ht="15" x14ac:dyDescent="0.25">
      <c r="A373" s="40"/>
      <c r="H373" s="40"/>
      <c r="I373" s="40"/>
      <c r="J373" s="86"/>
      <c r="K373" s="40"/>
      <c r="L373" s="40"/>
      <c r="M373" s="41"/>
      <c r="N373" s="42"/>
      <c r="O373" s="82"/>
      <c r="P373" s="70"/>
      <c r="Q373" s="42"/>
      <c r="R373" s="42"/>
      <c r="S373" s="43"/>
      <c r="T373" s="70"/>
      <c r="U373" s="44"/>
      <c r="Z373" s="84">
        <v>72</v>
      </c>
      <c r="AA373" s="84" t="s">
        <v>126</v>
      </c>
      <c r="AB373" s="92"/>
      <c r="AC373" s="91">
        <f t="shared" ca="1" si="1"/>
        <v>45156</v>
      </c>
    </row>
    <row r="374" spans="1:29" ht="15" x14ac:dyDescent="0.25">
      <c r="A374" s="40"/>
      <c r="H374" s="40"/>
      <c r="I374" s="40"/>
      <c r="J374" s="86"/>
      <c r="K374" s="40"/>
      <c r="L374" s="40"/>
      <c r="M374" s="41"/>
      <c r="N374" s="42"/>
      <c r="O374" s="82"/>
      <c r="P374" s="70"/>
      <c r="Q374" s="42"/>
      <c r="R374" s="42"/>
      <c r="S374" s="43"/>
      <c r="T374" s="70"/>
      <c r="U374" s="44"/>
      <c r="Z374" s="84">
        <v>73</v>
      </c>
      <c r="AA374" s="84" t="s">
        <v>127</v>
      </c>
      <c r="AB374" s="92"/>
      <c r="AC374" s="91">
        <f t="shared" ca="1" si="1"/>
        <v>45157</v>
      </c>
    </row>
    <row r="375" spans="1:29" ht="15" x14ac:dyDescent="0.25">
      <c r="A375" s="40"/>
      <c r="H375" s="40"/>
      <c r="I375" s="40"/>
      <c r="J375" s="86"/>
      <c r="K375" s="40"/>
      <c r="L375" s="40"/>
      <c r="M375" s="41"/>
      <c r="N375" s="42"/>
      <c r="O375" s="82"/>
      <c r="P375" s="70"/>
      <c r="Q375" s="42"/>
      <c r="R375" s="42"/>
      <c r="S375" s="43"/>
      <c r="T375" s="70"/>
      <c r="U375" s="44"/>
      <c r="Z375" s="84">
        <v>74</v>
      </c>
      <c r="AA375" s="84" t="s">
        <v>128</v>
      </c>
      <c r="AB375" s="92"/>
      <c r="AC375" s="91">
        <f t="shared" ca="1" si="1"/>
        <v>45158</v>
      </c>
    </row>
    <row r="376" spans="1:29" ht="15" x14ac:dyDescent="0.25">
      <c r="A376" s="40"/>
      <c r="H376" s="40"/>
      <c r="I376" s="40"/>
      <c r="J376" s="86"/>
      <c r="K376" s="40"/>
      <c r="L376" s="40"/>
      <c r="M376" s="41"/>
      <c r="N376" s="42"/>
      <c r="O376" s="82"/>
      <c r="P376" s="70"/>
      <c r="Q376" s="42"/>
      <c r="R376" s="42"/>
      <c r="S376" s="43"/>
      <c r="T376" s="70"/>
      <c r="U376" s="44"/>
      <c r="Z376" s="84">
        <v>75</v>
      </c>
      <c r="AA376" s="84" t="s">
        <v>129</v>
      </c>
      <c r="AB376" s="92"/>
      <c r="AC376" s="91">
        <f t="shared" ca="1" si="1"/>
        <v>45159</v>
      </c>
    </row>
    <row r="377" spans="1:29" ht="15" x14ac:dyDescent="0.25">
      <c r="A377" s="40"/>
      <c r="H377" s="40"/>
      <c r="I377" s="40"/>
      <c r="J377" s="86"/>
      <c r="K377" s="40"/>
      <c r="L377" s="40"/>
      <c r="M377" s="41"/>
      <c r="N377" s="42"/>
      <c r="O377" s="82"/>
      <c r="P377" s="70"/>
      <c r="Q377" s="42"/>
      <c r="R377" s="42"/>
      <c r="S377" s="43"/>
      <c r="T377" s="70"/>
      <c r="U377" s="44"/>
      <c r="Z377" s="84">
        <v>76</v>
      </c>
      <c r="AA377" s="84" t="s">
        <v>292</v>
      </c>
      <c r="AB377" s="92"/>
      <c r="AC377" s="91">
        <f t="shared" ca="1" si="1"/>
        <v>45160</v>
      </c>
    </row>
    <row r="378" spans="1:29" ht="15" x14ac:dyDescent="0.25">
      <c r="A378" s="40"/>
      <c r="H378" s="40"/>
      <c r="I378" s="40"/>
      <c r="J378" s="86"/>
      <c r="K378" s="40"/>
      <c r="L378" s="40"/>
      <c r="M378" s="41"/>
      <c r="N378" s="42"/>
      <c r="O378" s="82"/>
      <c r="P378" s="70"/>
      <c r="Q378" s="42"/>
      <c r="R378" s="42"/>
      <c r="S378" s="43"/>
      <c r="T378" s="70"/>
      <c r="U378" s="44"/>
      <c r="Z378" s="84">
        <v>77</v>
      </c>
      <c r="AA378" s="84" t="s">
        <v>130</v>
      </c>
      <c r="AB378" s="92"/>
      <c r="AC378" s="91">
        <f t="shared" ca="1" si="1"/>
        <v>45161</v>
      </c>
    </row>
    <row r="379" spans="1:29" ht="15" x14ac:dyDescent="0.25">
      <c r="A379" s="40"/>
      <c r="H379" s="40"/>
      <c r="I379" s="40"/>
      <c r="J379" s="86"/>
      <c r="K379" s="40"/>
      <c r="L379" s="40"/>
      <c r="M379" s="41"/>
      <c r="N379" s="42"/>
      <c r="O379" s="82"/>
      <c r="P379" s="70"/>
      <c r="Q379" s="42"/>
      <c r="R379" s="42"/>
      <c r="S379" s="43"/>
      <c r="T379" s="70"/>
      <c r="U379" s="44"/>
      <c r="Z379" s="84">
        <v>78</v>
      </c>
      <c r="AA379" s="84" t="s">
        <v>233</v>
      </c>
      <c r="AB379" s="92"/>
      <c r="AC379" s="91">
        <f t="shared" ca="1" si="1"/>
        <v>45162</v>
      </c>
    </row>
    <row r="380" spans="1:29" ht="15" x14ac:dyDescent="0.25">
      <c r="A380" s="40"/>
      <c r="H380" s="40"/>
      <c r="I380" s="40"/>
      <c r="J380" s="86"/>
      <c r="K380" s="40"/>
      <c r="L380" s="40"/>
      <c r="M380" s="41"/>
      <c r="N380" s="42"/>
      <c r="O380" s="82"/>
      <c r="P380" s="70"/>
      <c r="Q380" s="42"/>
      <c r="R380" s="42"/>
      <c r="S380" s="43"/>
      <c r="T380" s="70"/>
      <c r="U380" s="44"/>
      <c r="Z380" s="84">
        <v>79</v>
      </c>
      <c r="AA380" s="84" t="s">
        <v>131</v>
      </c>
      <c r="AB380" s="92"/>
      <c r="AC380" s="91">
        <f t="shared" ca="1" si="1"/>
        <v>45163</v>
      </c>
    </row>
    <row r="381" spans="1:29" ht="15" x14ac:dyDescent="0.25">
      <c r="A381" s="40"/>
      <c r="H381" s="40"/>
      <c r="I381" s="40"/>
      <c r="J381" s="86"/>
      <c r="K381" s="40"/>
      <c r="L381" s="40"/>
      <c r="M381" s="41"/>
      <c r="N381" s="42"/>
      <c r="O381" s="82"/>
      <c r="P381" s="70"/>
      <c r="Q381" s="42"/>
      <c r="R381" s="42"/>
      <c r="S381" s="43"/>
      <c r="T381" s="70"/>
      <c r="U381" s="44"/>
      <c r="Z381" s="84">
        <v>80</v>
      </c>
      <c r="AA381" s="84" t="s">
        <v>132</v>
      </c>
      <c r="AB381" s="92"/>
      <c r="AC381" s="91">
        <f t="shared" ca="1" si="1"/>
        <v>45164</v>
      </c>
    </row>
    <row r="382" spans="1:29" ht="15" x14ac:dyDescent="0.25">
      <c r="A382" s="40"/>
      <c r="H382" s="40"/>
      <c r="I382" s="40"/>
      <c r="J382" s="86"/>
      <c r="K382" s="40"/>
      <c r="L382" s="40"/>
      <c r="M382" s="41"/>
      <c r="N382" s="42"/>
      <c r="O382" s="82"/>
      <c r="P382" s="70"/>
      <c r="Q382" s="42"/>
      <c r="R382" s="42"/>
      <c r="S382" s="43"/>
      <c r="T382" s="70"/>
      <c r="U382" s="44"/>
      <c r="Z382" s="84">
        <v>81</v>
      </c>
      <c r="AA382" s="84" t="s">
        <v>234</v>
      </c>
      <c r="AB382" s="92"/>
      <c r="AC382" s="91">
        <f t="shared" ca="1" si="1"/>
        <v>45165</v>
      </c>
    </row>
    <row r="383" spans="1:29" ht="15" x14ac:dyDescent="0.25">
      <c r="A383" s="40"/>
      <c r="H383" s="40"/>
      <c r="I383" s="40"/>
      <c r="J383" s="86"/>
      <c r="K383" s="40"/>
      <c r="L383" s="40"/>
      <c r="M383" s="41"/>
      <c r="N383" s="42"/>
      <c r="O383" s="82"/>
      <c r="P383" s="70"/>
      <c r="Q383" s="42"/>
      <c r="R383" s="42"/>
      <c r="S383" s="43"/>
      <c r="T383" s="70"/>
      <c r="U383" s="44"/>
      <c r="Z383" s="84">
        <v>82</v>
      </c>
      <c r="AA383" s="118" t="s">
        <v>326</v>
      </c>
      <c r="AB383" s="92"/>
      <c r="AC383" s="91">
        <f t="shared" ca="1" si="1"/>
        <v>45166</v>
      </c>
    </row>
    <row r="384" spans="1:29" ht="15" x14ac:dyDescent="0.25">
      <c r="A384" s="40"/>
      <c r="H384" s="40"/>
      <c r="I384" s="40"/>
      <c r="J384" s="86"/>
      <c r="K384" s="40"/>
      <c r="L384" s="40"/>
      <c r="M384" s="41"/>
      <c r="N384" s="42"/>
      <c r="O384" s="82"/>
      <c r="P384" s="70"/>
      <c r="Q384" s="42"/>
      <c r="R384" s="42"/>
      <c r="S384" s="43"/>
      <c r="T384" s="70"/>
      <c r="U384" s="44"/>
      <c r="Z384" s="84">
        <v>83</v>
      </c>
      <c r="AA384" s="84" t="s">
        <v>133</v>
      </c>
      <c r="AB384" s="92"/>
      <c r="AC384" s="91">
        <f t="shared" ca="1" si="1"/>
        <v>45167</v>
      </c>
    </row>
    <row r="385" spans="1:29" ht="15" x14ac:dyDescent="0.25">
      <c r="A385" s="40"/>
      <c r="H385" s="40"/>
      <c r="I385" s="40"/>
      <c r="J385" s="86"/>
      <c r="K385" s="40"/>
      <c r="L385" s="40"/>
      <c r="M385" s="41"/>
      <c r="N385" s="42"/>
      <c r="O385" s="82"/>
      <c r="P385" s="70"/>
      <c r="Q385" s="42"/>
      <c r="R385" s="42"/>
      <c r="S385" s="43"/>
      <c r="T385" s="70"/>
      <c r="U385" s="44"/>
      <c r="Z385" s="84">
        <v>84</v>
      </c>
      <c r="AA385" s="84" t="s">
        <v>134</v>
      </c>
      <c r="AB385" s="92"/>
      <c r="AC385" s="91">
        <f t="shared" ca="1" si="1"/>
        <v>45168</v>
      </c>
    </row>
    <row r="386" spans="1:29" ht="15" x14ac:dyDescent="0.25">
      <c r="A386" s="40"/>
      <c r="H386" s="40"/>
      <c r="I386" s="40"/>
      <c r="J386" s="86"/>
      <c r="K386" s="40"/>
      <c r="L386" s="40"/>
      <c r="M386" s="41"/>
      <c r="N386" s="42"/>
      <c r="O386" s="82"/>
      <c r="P386" s="70"/>
      <c r="Q386" s="42"/>
      <c r="R386" s="42"/>
      <c r="S386" s="43"/>
      <c r="T386" s="70"/>
      <c r="U386" s="44"/>
      <c r="Z386" s="84">
        <v>85</v>
      </c>
      <c r="AA386" s="84" t="s">
        <v>135</v>
      </c>
      <c r="AB386" s="92"/>
      <c r="AC386" s="91">
        <f t="shared" ca="1" si="1"/>
        <v>45169</v>
      </c>
    </row>
    <row r="387" spans="1:29" ht="15" x14ac:dyDescent="0.25">
      <c r="A387" s="40"/>
      <c r="H387" s="40"/>
      <c r="I387" s="40"/>
      <c r="J387" s="86"/>
      <c r="K387" s="40"/>
      <c r="L387" s="40"/>
      <c r="M387" s="41"/>
      <c r="N387" s="42"/>
      <c r="O387" s="82"/>
      <c r="P387" s="70"/>
      <c r="Q387" s="42"/>
      <c r="R387" s="42"/>
      <c r="S387" s="43"/>
      <c r="T387" s="70"/>
      <c r="U387" s="44"/>
      <c r="Z387" s="84">
        <v>86</v>
      </c>
      <c r="AA387" s="84" t="s">
        <v>235</v>
      </c>
      <c r="AB387" s="92"/>
      <c r="AC387" s="91">
        <f t="shared" ca="1" si="1"/>
        <v>45170</v>
      </c>
    </row>
    <row r="388" spans="1:29" ht="15" x14ac:dyDescent="0.25">
      <c r="A388" s="40"/>
      <c r="H388" s="40"/>
      <c r="I388" s="40"/>
      <c r="J388" s="86"/>
      <c r="K388" s="40"/>
      <c r="L388" s="40"/>
      <c r="M388" s="41"/>
      <c r="N388" s="42"/>
      <c r="O388" s="82"/>
      <c r="P388" s="70"/>
      <c r="Q388" s="42"/>
      <c r="R388" s="42"/>
      <c r="S388" s="43"/>
      <c r="T388" s="70"/>
      <c r="U388" s="44"/>
      <c r="Z388" s="84">
        <v>87</v>
      </c>
      <c r="AA388" s="84" t="s">
        <v>136</v>
      </c>
      <c r="AB388" s="92"/>
      <c r="AC388" s="91">
        <f t="shared" ca="1" si="1"/>
        <v>45171</v>
      </c>
    </row>
    <row r="389" spans="1:29" ht="15" x14ac:dyDescent="0.25">
      <c r="A389" s="40"/>
      <c r="H389" s="40"/>
      <c r="I389" s="40"/>
      <c r="J389" s="86"/>
      <c r="K389" s="40"/>
      <c r="L389" s="40"/>
      <c r="M389" s="41"/>
      <c r="N389" s="42"/>
      <c r="O389" s="82"/>
      <c r="P389" s="70"/>
      <c r="Q389" s="42"/>
      <c r="R389" s="42"/>
      <c r="S389" s="43"/>
      <c r="T389" s="70"/>
      <c r="U389" s="44"/>
      <c r="Z389" s="84">
        <v>88</v>
      </c>
      <c r="AA389" s="84" t="s">
        <v>137</v>
      </c>
      <c r="AB389" s="92"/>
      <c r="AC389" s="91">
        <f t="shared" ca="1" si="1"/>
        <v>45172</v>
      </c>
    </row>
    <row r="390" spans="1:29" ht="15" x14ac:dyDescent="0.25">
      <c r="A390" s="40"/>
      <c r="H390" s="40"/>
      <c r="I390" s="40"/>
      <c r="J390" s="86"/>
      <c r="K390" s="40"/>
      <c r="L390" s="40"/>
      <c r="M390" s="41"/>
      <c r="N390" s="42"/>
      <c r="O390" s="82"/>
      <c r="P390" s="70"/>
      <c r="Q390" s="42"/>
      <c r="R390" s="42"/>
      <c r="S390" s="43"/>
      <c r="T390" s="70"/>
      <c r="U390" s="44"/>
      <c r="Z390" s="84">
        <v>89</v>
      </c>
      <c r="AA390" s="84" t="s">
        <v>138</v>
      </c>
      <c r="AB390" s="92"/>
      <c r="AC390" s="91">
        <f t="shared" ca="1" si="1"/>
        <v>45173</v>
      </c>
    </row>
    <row r="391" spans="1:29" ht="15" x14ac:dyDescent="0.25">
      <c r="A391" s="40"/>
      <c r="H391" s="40"/>
      <c r="I391" s="40"/>
      <c r="J391" s="86"/>
      <c r="K391" s="40"/>
      <c r="L391" s="40"/>
      <c r="M391" s="41"/>
      <c r="N391" s="42"/>
      <c r="O391" s="82"/>
      <c r="P391" s="70"/>
      <c r="Q391" s="42"/>
      <c r="R391" s="42"/>
      <c r="S391" s="43"/>
      <c r="T391" s="70"/>
      <c r="U391" s="44"/>
      <c r="Z391" s="84">
        <v>90</v>
      </c>
      <c r="AA391" s="118" t="s">
        <v>327</v>
      </c>
      <c r="AB391" s="92"/>
      <c r="AC391" s="91">
        <f t="shared" ca="1" si="1"/>
        <v>45174</v>
      </c>
    </row>
    <row r="392" spans="1:29" ht="15" x14ac:dyDescent="0.25">
      <c r="A392" s="40"/>
      <c r="H392" s="40"/>
      <c r="I392" s="40"/>
      <c r="J392" s="86"/>
      <c r="K392" s="40"/>
      <c r="L392" s="40"/>
      <c r="M392" s="41"/>
      <c r="N392" s="42"/>
      <c r="O392" s="82"/>
      <c r="P392" s="70"/>
      <c r="Q392" s="42"/>
      <c r="R392" s="42"/>
      <c r="S392" s="43"/>
      <c r="T392" s="70"/>
      <c r="U392" s="44"/>
      <c r="Z392" s="84">
        <v>91</v>
      </c>
      <c r="AA392" s="84" t="s">
        <v>236</v>
      </c>
      <c r="AB392" s="92"/>
      <c r="AC392" s="91">
        <f t="shared" ca="1" si="1"/>
        <v>45175</v>
      </c>
    </row>
    <row r="393" spans="1:29" ht="15" x14ac:dyDescent="0.25">
      <c r="A393" s="40"/>
      <c r="H393" s="40"/>
      <c r="I393" s="40"/>
      <c r="J393" s="86"/>
      <c r="K393" s="40"/>
      <c r="L393" s="40"/>
      <c r="M393" s="41"/>
      <c r="N393" s="42"/>
      <c r="O393" s="82"/>
      <c r="P393" s="70"/>
      <c r="Q393" s="42"/>
      <c r="R393" s="42"/>
      <c r="S393" s="43"/>
      <c r="T393" s="70"/>
      <c r="U393" s="44"/>
      <c r="Z393" s="84">
        <v>92</v>
      </c>
      <c r="AA393" s="84" t="s">
        <v>139</v>
      </c>
      <c r="AB393" s="92"/>
      <c r="AC393" s="91">
        <f t="shared" ca="1" si="1"/>
        <v>45176</v>
      </c>
    </row>
    <row r="394" spans="1:29" ht="15" x14ac:dyDescent="0.25">
      <c r="A394" s="40"/>
      <c r="H394" s="40"/>
      <c r="I394" s="40"/>
      <c r="J394" s="86"/>
      <c r="K394" s="40"/>
      <c r="L394" s="40"/>
      <c r="M394" s="41"/>
      <c r="N394" s="42"/>
      <c r="O394" s="82"/>
      <c r="P394" s="70"/>
      <c r="Q394" s="42"/>
      <c r="R394" s="42"/>
      <c r="S394" s="43"/>
      <c r="T394" s="70"/>
      <c r="U394" s="44"/>
      <c r="Z394" s="84">
        <v>93</v>
      </c>
      <c r="AA394" s="84" t="s">
        <v>140</v>
      </c>
      <c r="AB394" s="92"/>
      <c r="AC394" s="91">
        <f t="shared" ca="1" si="1"/>
        <v>45177</v>
      </c>
    </row>
    <row r="395" spans="1:29" ht="15" x14ac:dyDescent="0.25">
      <c r="A395" s="40"/>
      <c r="H395" s="40"/>
      <c r="I395" s="40"/>
      <c r="J395" s="86"/>
      <c r="K395" s="40"/>
      <c r="L395" s="40"/>
      <c r="M395" s="41"/>
      <c r="N395" s="42"/>
      <c r="O395" s="82"/>
      <c r="P395" s="70"/>
      <c r="Q395" s="42"/>
      <c r="R395" s="42"/>
      <c r="S395" s="43"/>
      <c r="T395" s="70"/>
      <c r="U395" s="44"/>
      <c r="Z395" s="84">
        <v>94</v>
      </c>
      <c r="AA395" s="84" t="s">
        <v>141</v>
      </c>
      <c r="AB395" s="92"/>
      <c r="AC395" s="91">
        <f t="shared" ca="1" si="1"/>
        <v>45178</v>
      </c>
    </row>
    <row r="396" spans="1:29" ht="15" x14ac:dyDescent="0.25">
      <c r="A396" s="40"/>
      <c r="H396" s="40"/>
      <c r="I396" s="40"/>
      <c r="J396" s="86"/>
      <c r="K396" s="40"/>
      <c r="L396" s="40"/>
      <c r="M396" s="41"/>
      <c r="N396" s="42"/>
      <c r="O396" s="82"/>
      <c r="P396" s="70"/>
      <c r="Q396" s="42"/>
      <c r="R396" s="42"/>
      <c r="S396" s="43"/>
      <c r="T396" s="70"/>
      <c r="U396" s="44"/>
      <c r="Z396" s="84">
        <v>95</v>
      </c>
      <c r="AA396" s="84" t="s">
        <v>142</v>
      </c>
      <c r="AB396" s="92"/>
      <c r="AC396" s="91">
        <f t="shared" ca="1" si="1"/>
        <v>45179</v>
      </c>
    </row>
    <row r="397" spans="1:29" ht="15" x14ac:dyDescent="0.25">
      <c r="A397" s="40"/>
      <c r="H397" s="40"/>
      <c r="I397" s="40"/>
      <c r="J397" s="86"/>
      <c r="K397" s="40"/>
      <c r="L397" s="40"/>
      <c r="M397" s="41"/>
      <c r="N397" s="42"/>
      <c r="O397" s="82"/>
      <c r="P397" s="70"/>
      <c r="Q397" s="42"/>
      <c r="R397" s="42"/>
      <c r="S397" s="43"/>
      <c r="T397" s="70"/>
      <c r="U397" s="44"/>
      <c r="Z397" s="84">
        <v>96</v>
      </c>
      <c r="AA397" s="84" t="s">
        <v>237</v>
      </c>
      <c r="AB397" s="92"/>
      <c r="AC397" s="91">
        <f t="shared" ca="1" si="1"/>
        <v>45180</v>
      </c>
    </row>
    <row r="398" spans="1:29" ht="15" x14ac:dyDescent="0.25">
      <c r="A398" s="40"/>
      <c r="H398" s="40"/>
      <c r="I398" s="40"/>
      <c r="J398" s="86"/>
      <c r="K398" s="40"/>
      <c r="L398" s="40"/>
      <c r="M398" s="41"/>
      <c r="N398" s="42"/>
      <c r="O398" s="82"/>
      <c r="P398" s="70"/>
      <c r="Q398" s="42"/>
      <c r="R398" s="42"/>
      <c r="S398" s="43"/>
      <c r="T398" s="70"/>
      <c r="U398" s="44"/>
      <c r="Z398" s="84">
        <v>97</v>
      </c>
      <c r="AA398" s="84" t="s">
        <v>143</v>
      </c>
      <c r="AB398" s="92"/>
      <c r="AC398" s="91">
        <f t="shared" ca="1" si="1"/>
        <v>45181</v>
      </c>
    </row>
    <row r="399" spans="1:29" ht="15" x14ac:dyDescent="0.25">
      <c r="A399" s="40"/>
      <c r="H399" s="40"/>
      <c r="I399" s="40"/>
      <c r="J399" s="86"/>
      <c r="K399" s="40"/>
      <c r="L399" s="40"/>
      <c r="M399" s="41"/>
      <c r="N399" s="42"/>
      <c r="O399" s="82"/>
      <c r="P399" s="70"/>
      <c r="Q399" s="42"/>
      <c r="R399" s="42"/>
      <c r="S399" s="43"/>
      <c r="T399" s="70"/>
      <c r="U399" s="44"/>
      <c r="Z399" s="84">
        <v>98</v>
      </c>
      <c r="AA399" s="84" t="s">
        <v>144</v>
      </c>
      <c r="AB399" s="92"/>
      <c r="AC399" s="91">
        <f t="shared" ca="1" si="1"/>
        <v>45182</v>
      </c>
    </row>
    <row r="400" spans="1:29" ht="15" x14ac:dyDescent="0.25">
      <c r="A400" s="40"/>
      <c r="H400" s="40"/>
      <c r="I400" s="40"/>
      <c r="J400" s="86"/>
      <c r="K400" s="40"/>
      <c r="L400" s="40"/>
      <c r="M400" s="41"/>
      <c r="N400" s="42"/>
      <c r="O400" s="82"/>
      <c r="P400" s="70"/>
      <c r="Q400" s="42"/>
      <c r="R400" s="42"/>
      <c r="S400" s="43"/>
      <c r="T400" s="70"/>
      <c r="U400" s="44"/>
      <c r="Z400" s="84">
        <v>99</v>
      </c>
      <c r="AA400" s="84" t="s">
        <v>145</v>
      </c>
      <c r="AB400" s="92"/>
      <c r="AC400" s="91">
        <f t="shared" ca="1" si="1"/>
        <v>45183</v>
      </c>
    </row>
    <row r="401" spans="1:29" ht="15" x14ac:dyDescent="0.25">
      <c r="A401" s="40"/>
      <c r="H401" s="40"/>
      <c r="I401" s="40"/>
      <c r="J401" s="86"/>
      <c r="K401" s="40"/>
      <c r="L401" s="40"/>
      <c r="M401" s="41"/>
      <c r="N401" s="42"/>
      <c r="O401" s="82"/>
      <c r="P401" s="70"/>
      <c r="Q401" s="42"/>
      <c r="R401" s="42"/>
      <c r="S401" s="43"/>
      <c r="T401" s="70"/>
      <c r="U401" s="44"/>
      <c r="Z401" s="84">
        <v>100</v>
      </c>
      <c r="AA401" s="84" t="s">
        <v>146</v>
      </c>
      <c r="AB401" s="92"/>
      <c r="AC401" s="91">
        <f t="shared" ca="1" si="1"/>
        <v>45184</v>
      </c>
    </row>
    <row r="402" spans="1:29" ht="15" x14ac:dyDescent="0.25">
      <c r="A402" s="40"/>
      <c r="H402" s="40"/>
      <c r="I402" s="40"/>
      <c r="J402" s="86"/>
      <c r="K402" s="40"/>
      <c r="L402" s="40"/>
      <c r="M402" s="41"/>
      <c r="N402" s="42"/>
      <c r="O402" s="82"/>
      <c r="P402" s="70"/>
      <c r="Q402" s="42"/>
      <c r="R402" s="42"/>
      <c r="S402" s="43"/>
      <c r="T402" s="70"/>
      <c r="U402" s="44"/>
      <c r="Z402" s="84">
        <v>101</v>
      </c>
      <c r="AA402" s="84" t="s">
        <v>147</v>
      </c>
      <c r="AB402" s="92"/>
      <c r="AC402" s="91">
        <f t="shared" ca="1" si="1"/>
        <v>45185</v>
      </c>
    </row>
    <row r="403" spans="1:29" ht="15" x14ac:dyDescent="0.25">
      <c r="A403" s="40"/>
      <c r="H403" s="40"/>
      <c r="I403" s="40"/>
      <c r="J403" s="86"/>
      <c r="K403" s="40"/>
      <c r="L403" s="40"/>
      <c r="M403" s="41"/>
      <c r="N403" s="42"/>
      <c r="O403" s="82"/>
      <c r="P403" s="70"/>
      <c r="Q403" s="42"/>
      <c r="R403" s="42"/>
      <c r="S403" s="43"/>
      <c r="T403" s="70"/>
      <c r="U403" s="44"/>
      <c r="Z403" s="84">
        <v>102</v>
      </c>
      <c r="AA403" s="84" t="s">
        <v>148</v>
      </c>
      <c r="AB403" s="92"/>
      <c r="AC403" s="91">
        <f t="shared" ca="1" si="1"/>
        <v>45186</v>
      </c>
    </row>
    <row r="404" spans="1:29" ht="15" x14ac:dyDescent="0.25">
      <c r="A404" s="40"/>
      <c r="H404" s="40"/>
      <c r="I404" s="40"/>
      <c r="J404" s="86"/>
      <c r="K404" s="40"/>
      <c r="L404" s="40"/>
      <c r="M404" s="41"/>
      <c r="N404" s="42"/>
      <c r="O404" s="82"/>
      <c r="P404" s="70"/>
      <c r="Q404" s="42"/>
      <c r="R404" s="42"/>
      <c r="S404" s="43"/>
      <c r="T404" s="70"/>
      <c r="U404" s="44"/>
      <c r="Z404" s="84">
        <v>103</v>
      </c>
      <c r="AA404" s="84" t="s">
        <v>238</v>
      </c>
      <c r="AB404" s="92"/>
      <c r="AC404" s="91">
        <f t="shared" ca="1" si="1"/>
        <v>45187</v>
      </c>
    </row>
    <row r="405" spans="1:29" ht="15" x14ac:dyDescent="0.25">
      <c r="A405" s="40"/>
      <c r="H405" s="40"/>
      <c r="I405" s="40"/>
      <c r="J405" s="86"/>
      <c r="K405" s="40"/>
      <c r="L405" s="40"/>
      <c r="M405" s="41"/>
      <c r="N405" s="42"/>
      <c r="O405" s="82"/>
      <c r="P405" s="70"/>
      <c r="Q405" s="42"/>
      <c r="R405" s="42"/>
      <c r="S405" s="43"/>
      <c r="T405" s="70"/>
      <c r="U405" s="44"/>
      <c r="Z405" s="84">
        <v>104</v>
      </c>
      <c r="AA405" s="84" t="s">
        <v>149</v>
      </c>
      <c r="AB405" s="92"/>
      <c r="AC405" s="91">
        <f t="shared" ca="1" si="1"/>
        <v>45188</v>
      </c>
    </row>
    <row r="406" spans="1:29" ht="15" x14ac:dyDescent="0.25">
      <c r="A406" s="40"/>
      <c r="H406" s="40"/>
      <c r="I406" s="40"/>
      <c r="J406" s="86"/>
      <c r="K406" s="40"/>
      <c r="L406" s="40"/>
      <c r="M406" s="41"/>
      <c r="N406" s="42"/>
      <c r="O406" s="82"/>
      <c r="P406" s="70"/>
      <c r="Q406" s="42"/>
      <c r="R406" s="42"/>
      <c r="S406" s="43"/>
      <c r="T406" s="70"/>
      <c r="U406" s="44"/>
      <c r="Z406" s="84">
        <v>105</v>
      </c>
      <c r="AA406" s="84" t="s">
        <v>150</v>
      </c>
      <c r="AB406" s="92"/>
      <c r="AC406" s="91">
        <f t="shared" ca="1" si="1"/>
        <v>45189</v>
      </c>
    </row>
    <row r="407" spans="1:29" ht="15" x14ac:dyDescent="0.25">
      <c r="A407" s="40"/>
      <c r="H407" s="40"/>
      <c r="I407" s="40"/>
      <c r="J407" s="86"/>
      <c r="K407" s="40"/>
      <c r="L407" s="40"/>
      <c r="M407" s="41"/>
      <c r="N407" s="42"/>
      <c r="O407" s="82"/>
      <c r="P407" s="70"/>
      <c r="Q407" s="42"/>
      <c r="R407" s="42"/>
      <c r="S407" s="43"/>
      <c r="T407" s="70"/>
      <c r="U407" s="44"/>
      <c r="Z407" s="84">
        <v>106</v>
      </c>
      <c r="AA407" s="84" t="s">
        <v>239</v>
      </c>
      <c r="AB407" s="92"/>
      <c r="AC407" s="91">
        <f t="shared" ca="1" si="1"/>
        <v>45190</v>
      </c>
    </row>
    <row r="408" spans="1:29" ht="15" x14ac:dyDescent="0.25">
      <c r="A408" s="40"/>
      <c r="H408" s="40"/>
      <c r="I408" s="40"/>
      <c r="J408" s="86"/>
      <c r="K408" s="40"/>
      <c r="L408" s="40"/>
      <c r="M408" s="41"/>
      <c r="N408" s="42"/>
      <c r="O408" s="82"/>
      <c r="P408" s="70"/>
      <c r="Q408" s="42"/>
      <c r="R408" s="42"/>
      <c r="S408" s="43"/>
      <c r="T408" s="70"/>
      <c r="U408" s="44"/>
      <c r="Z408" s="84">
        <v>107</v>
      </c>
      <c r="AA408" s="84" t="s">
        <v>151</v>
      </c>
      <c r="AB408" s="92"/>
      <c r="AC408" s="91">
        <f t="shared" ca="1" si="1"/>
        <v>45191</v>
      </c>
    </row>
    <row r="409" spans="1:29" ht="15" x14ac:dyDescent="0.25">
      <c r="A409" s="40"/>
      <c r="H409" s="40"/>
      <c r="I409" s="40"/>
      <c r="J409" s="86"/>
      <c r="K409" s="40"/>
      <c r="L409" s="40"/>
      <c r="M409" s="41"/>
      <c r="N409" s="42"/>
      <c r="O409" s="82"/>
      <c r="P409" s="70"/>
      <c r="Q409" s="42"/>
      <c r="R409" s="42"/>
      <c r="S409" s="43"/>
      <c r="T409" s="70"/>
      <c r="U409" s="44"/>
      <c r="Z409" s="84">
        <v>108</v>
      </c>
      <c r="AA409" s="84" t="s">
        <v>152</v>
      </c>
      <c r="AB409" s="92"/>
      <c r="AC409" s="91">
        <f t="shared" ca="1" si="1"/>
        <v>45192</v>
      </c>
    </row>
    <row r="410" spans="1:29" ht="15" x14ac:dyDescent="0.25">
      <c r="A410" s="40"/>
      <c r="H410" s="40"/>
      <c r="I410" s="40"/>
      <c r="J410" s="86"/>
      <c r="K410" s="40"/>
      <c r="L410" s="40"/>
      <c r="M410" s="41"/>
      <c r="N410" s="42"/>
      <c r="O410" s="82"/>
      <c r="P410" s="70"/>
      <c r="Q410" s="42"/>
      <c r="R410" s="42"/>
      <c r="S410" s="43"/>
      <c r="T410" s="70"/>
      <c r="U410" s="44"/>
      <c r="Z410" s="84">
        <v>109</v>
      </c>
      <c r="AA410" s="84" t="s">
        <v>240</v>
      </c>
      <c r="AB410" s="92"/>
      <c r="AC410" s="91">
        <f t="shared" ca="1" si="1"/>
        <v>45193</v>
      </c>
    </row>
    <row r="411" spans="1:29" ht="15" x14ac:dyDescent="0.25">
      <c r="A411" s="40"/>
      <c r="H411" s="40"/>
      <c r="I411" s="40"/>
      <c r="J411" s="86"/>
      <c r="K411" s="40"/>
      <c r="L411" s="40"/>
      <c r="M411" s="41"/>
      <c r="N411" s="42"/>
      <c r="O411" s="82"/>
      <c r="P411" s="70"/>
      <c r="Q411" s="42"/>
      <c r="R411" s="42"/>
      <c r="S411" s="43"/>
      <c r="T411" s="70"/>
      <c r="U411" s="44"/>
      <c r="Z411" s="84">
        <v>110</v>
      </c>
      <c r="AA411" s="84" t="s">
        <v>357</v>
      </c>
      <c r="AB411" s="92"/>
      <c r="AC411" s="91">
        <f t="shared" ca="1" si="1"/>
        <v>45194</v>
      </c>
    </row>
    <row r="412" spans="1:29" ht="15" x14ac:dyDescent="0.25">
      <c r="A412" s="40"/>
      <c r="H412" s="40"/>
      <c r="I412" s="40"/>
      <c r="J412" s="86"/>
      <c r="K412" s="40"/>
      <c r="L412" s="40"/>
      <c r="M412" s="41"/>
      <c r="N412" s="42"/>
      <c r="O412" s="82"/>
      <c r="P412" s="70"/>
      <c r="Q412" s="42"/>
      <c r="R412" s="42"/>
      <c r="S412" s="43"/>
      <c r="T412" s="70"/>
      <c r="U412" s="44"/>
      <c r="Z412" s="84">
        <v>111</v>
      </c>
      <c r="AA412" s="84" t="s">
        <v>358</v>
      </c>
      <c r="AB412" s="92"/>
      <c r="AC412" s="91">
        <f t="shared" ca="1" si="1"/>
        <v>45195</v>
      </c>
    </row>
    <row r="413" spans="1:29" ht="15" x14ac:dyDescent="0.25">
      <c r="A413" s="40"/>
      <c r="H413" s="40"/>
      <c r="I413" s="40"/>
      <c r="J413" s="86"/>
      <c r="K413" s="40"/>
      <c r="L413" s="40"/>
      <c r="M413" s="41"/>
      <c r="N413" s="42"/>
      <c r="O413" s="82"/>
      <c r="P413" s="70"/>
      <c r="Q413" s="42"/>
      <c r="R413" s="42"/>
      <c r="S413" s="43"/>
      <c r="T413" s="70"/>
      <c r="U413" s="44"/>
      <c r="Z413" s="84">
        <v>112</v>
      </c>
      <c r="AA413" s="84" t="s">
        <v>153</v>
      </c>
      <c r="AB413" s="92"/>
      <c r="AC413" s="91">
        <f t="shared" ca="1" si="1"/>
        <v>45196</v>
      </c>
    </row>
    <row r="414" spans="1:29" ht="15" x14ac:dyDescent="0.25">
      <c r="A414" s="40"/>
      <c r="H414" s="40"/>
      <c r="I414" s="40"/>
      <c r="J414" s="86"/>
      <c r="K414" s="40"/>
      <c r="L414" s="40"/>
      <c r="M414" s="41"/>
      <c r="N414" s="42"/>
      <c r="O414" s="82"/>
      <c r="P414" s="70"/>
      <c r="Q414" s="42"/>
      <c r="R414" s="42"/>
      <c r="S414" s="43"/>
      <c r="T414" s="70"/>
      <c r="U414" s="44"/>
      <c r="Z414" s="84">
        <v>113</v>
      </c>
      <c r="AA414" s="84" t="s">
        <v>154</v>
      </c>
      <c r="AB414" s="92"/>
      <c r="AC414" s="91">
        <f t="shared" ca="1" si="1"/>
        <v>45197</v>
      </c>
    </row>
    <row r="415" spans="1:29" ht="15" x14ac:dyDescent="0.25">
      <c r="A415" s="40"/>
      <c r="H415" s="40"/>
      <c r="I415" s="40"/>
      <c r="J415" s="86"/>
      <c r="K415" s="40"/>
      <c r="L415" s="40"/>
      <c r="M415" s="41"/>
      <c r="N415" s="42"/>
      <c r="O415" s="82"/>
      <c r="P415" s="70"/>
      <c r="Q415" s="42"/>
      <c r="R415" s="42"/>
      <c r="S415" s="43"/>
      <c r="T415" s="70"/>
      <c r="U415" s="44"/>
      <c r="Z415" s="84">
        <v>114</v>
      </c>
      <c r="AA415" s="84" t="s">
        <v>155</v>
      </c>
      <c r="AB415" s="92"/>
      <c r="AC415" s="91">
        <f t="shared" ca="1" si="1"/>
        <v>45198</v>
      </c>
    </row>
    <row r="416" spans="1:29" ht="15" x14ac:dyDescent="0.25">
      <c r="A416" s="40"/>
      <c r="H416" s="40"/>
      <c r="I416" s="40"/>
      <c r="J416" s="86"/>
      <c r="K416" s="40"/>
      <c r="L416" s="40"/>
      <c r="M416" s="41"/>
      <c r="N416" s="42"/>
      <c r="O416" s="82"/>
      <c r="P416" s="70"/>
      <c r="Q416" s="42"/>
      <c r="R416" s="42"/>
      <c r="S416" s="43"/>
      <c r="T416" s="70"/>
      <c r="U416" s="44"/>
      <c r="Z416" s="84">
        <v>115</v>
      </c>
      <c r="AA416" s="84" t="s">
        <v>156</v>
      </c>
      <c r="AB416" s="92"/>
      <c r="AC416" s="91">
        <f t="shared" ca="1" si="1"/>
        <v>45199</v>
      </c>
    </row>
    <row r="417" spans="1:29" ht="15" x14ac:dyDescent="0.25">
      <c r="A417" s="40"/>
      <c r="H417" s="40"/>
      <c r="I417" s="40"/>
      <c r="J417" s="86"/>
      <c r="K417" s="40"/>
      <c r="L417" s="40"/>
      <c r="M417" s="41"/>
      <c r="N417" s="42"/>
      <c r="O417" s="82"/>
      <c r="P417" s="70"/>
      <c r="Q417" s="42"/>
      <c r="R417" s="42"/>
      <c r="S417" s="43"/>
      <c r="T417" s="70"/>
      <c r="U417" s="44"/>
      <c r="Z417" s="84">
        <v>116</v>
      </c>
      <c r="AA417" s="84" t="s">
        <v>157</v>
      </c>
      <c r="AB417" s="92"/>
      <c r="AC417" s="91">
        <f t="shared" ca="1" si="1"/>
        <v>45200</v>
      </c>
    </row>
    <row r="418" spans="1:29" ht="15" x14ac:dyDescent="0.25">
      <c r="A418" s="40"/>
      <c r="H418" s="40"/>
      <c r="I418" s="40"/>
      <c r="J418" s="86"/>
      <c r="K418" s="40"/>
      <c r="L418" s="40"/>
      <c r="M418" s="41"/>
      <c r="N418" s="42"/>
      <c r="O418" s="82"/>
      <c r="P418" s="70"/>
      <c r="Q418" s="42"/>
      <c r="R418" s="42"/>
      <c r="S418" s="43"/>
      <c r="T418" s="70"/>
      <c r="U418" s="44"/>
      <c r="Z418" s="84">
        <v>117</v>
      </c>
      <c r="AA418" s="84" t="s">
        <v>158</v>
      </c>
      <c r="AB418" s="92"/>
      <c r="AC418" s="91">
        <f t="shared" ca="1" si="1"/>
        <v>45201</v>
      </c>
    </row>
    <row r="419" spans="1:29" ht="15" x14ac:dyDescent="0.25">
      <c r="A419" s="40"/>
      <c r="H419" s="40"/>
      <c r="I419" s="40"/>
      <c r="J419" s="86"/>
      <c r="K419" s="40"/>
      <c r="L419" s="40"/>
      <c r="M419" s="41"/>
      <c r="N419" s="42"/>
      <c r="O419" s="82"/>
      <c r="P419" s="70"/>
      <c r="Q419" s="42"/>
      <c r="R419" s="42"/>
      <c r="S419" s="43"/>
      <c r="T419" s="70"/>
      <c r="U419" s="44"/>
      <c r="Z419" s="84">
        <v>118</v>
      </c>
      <c r="AA419" s="84" t="s">
        <v>241</v>
      </c>
      <c r="AB419" s="92"/>
      <c r="AC419" s="91">
        <f t="shared" ca="1" si="1"/>
        <v>45202</v>
      </c>
    </row>
    <row r="420" spans="1:29" ht="15" x14ac:dyDescent="0.25">
      <c r="A420" s="40"/>
      <c r="H420" s="40"/>
      <c r="I420" s="40"/>
      <c r="J420" s="86"/>
      <c r="K420" s="40"/>
      <c r="L420" s="40"/>
      <c r="M420" s="41"/>
      <c r="N420" s="42"/>
      <c r="O420" s="82"/>
      <c r="P420" s="70"/>
      <c r="Q420" s="42"/>
      <c r="R420" s="42"/>
      <c r="S420" s="43"/>
      <c r="T420" s="70"/>
      <c r="U420" s="44"/>
      <c r="Z420" s="84">
        <v>119</v>
      </c>
      <c r="AA420" s="84" t="s">
        <v>242</v>
      </c>
      <c r="AB420" s="92"/>
      <c r="AC420" s="91">
        <f t="shared" ca="1" si="1"/>
        <v>45203</v>
      </c>
    </row>
    <row r="421" spans="1:29" ht="15" x14ac:dyDescent="0.25">
      <c r="A421" s="40"/>
      <c r="H421" s="40"/>
      <c r="I421" s="40"/>
      <c r="J421" s="86"/>
      <c r="K421" s="40"/>
      <c r="L421" s="40"/>
      <c r="M421" s="41"/>
      <c r="N421" s="42"/>
      <c r="O421" s="82"/>
      <c r="P421" s="70"/>
      <c r="Q421" s="42"/>
      <c r="R421" s="42"/>
      <c r="S421" s="43"/>
      <c r="T421" s="70"/>
      <c r="U421" s="44"/>
      <c r="Z421" s="84">
        <v>120</v>
      </c>
      <c r="AA421" s="84" t="s">
        <v>243</v>
      </c>
      <c r="AB421" s="92"/>
      <c r="AC421" s="91">
        <f t="shared" ca="1" si="1"/>
        <v>45204</v>
      </c>
    </row>
    <row r="422" spans="1:29" ht="15" x14ac:dyDescent="0.25">
      <c r="A422" s="40"/>
      <c r="H422" s="40"/>
      <c r="I422" s="40"/>
      <c r="J422" s="86"/>
      <c r="K422" s="40"/>
      <c r="L422" s="40"/>
      <c r="M422" s="41"/>
      <c r="N422" s="42"/>
      <c r="O422" s="82"/>
      <c r="P422" s="70"/>
      <c r="Q422" s="42"/>
      <c r="R422" s="42"/>
      <c r="S422" s="43"/>
      <c r="T422" s="70"/>
      <c r="U422" s="44"/>
      <c r="Z422" s="84">
        <v>121</v>
      </c>
      <c r="AA422" s="84" t="s">
        <v>159</v>
      </c>
      <c r="AB422" s="92"/>
      <c r="AC422" s="91">
        <f t="shared" ca="1" si="1"/>
        <v>45205</v>
      </c>
    </row>
    <row r="423" spans="1:29" ht="15" x14ac:dyDescent="0.25">
      <c r="A423" s="40"/>
      <c r="H423" s="40"/>
      <c r="I423" s="40"/>
      <c r="J423" s="86"/>
      <c r="K423" s="40"/>
      <c r="L423" s="40"/>
      <c r="M423" s="41"/>
      <c r="N423" s="42"/>
      <c r="O423" s="82"/>
      <c r="P423" s="70"/>
      <c r="Q423" s="42"/>
      <c r="R423" s="42"/>
      <c r="S423" s="43"/>
      <c r="T423" s="70"/>
      <c r="U423" s="44"/>
      <c r="Z423" s="84">
        <v>122</v>
      </c>
      <c r="AA423" s="84" t="s">
        <v>160</v>
      </c>
      <c r="AB423" s="92"/>
      <c r="AC423" s="91">
        <f t="shared" ca="1" si="1"/>
        <v>45206</v>
      </c>
    </row>
    <row r="424" spans="1:29" ht="15" x14ac:dyDescent="0.25">
      <c r="A424" s="40"/>
      <c r="H424" s="40"/>
      <c r="I424" s="40"/>
      <c r="J424" s="86"/>
      <c r="K424" s="40"/>
      <c r="L424" s="40"/>
      <c r="M424" s="41"/>
      <c r="N424" s="42"/>
      <c r="O424" s="82"/>
      <c r="P424" s="70"/>
      <c r="Q424" s="42"/>
      <c r="R424" s="42"/>
      <c r="S424" s="43"/>
      <c r="T424" s="70"/>
      <c r="U424" s="44"/>
      <c r="Z424" s="84">
        <v>123</v>
      </c>
      <c r="AA424" s="84" t="s">
        <v>293</v>
      </c>
      <c r="AB424" s="92"/>
      <c r="AC424" s="91">
        <f t="shared" ca="1" si="1"/>
        <v>45207</v>
      </c>
    </row>
    <row r="425" spans="1:29" ht="15" x14ac:dyDescent="0.25">
      <c r="A425" s="40"/>
      <c r="H425" s="40"/>
      <c r="I425" s="40"/>
      <c r="J425" s="86"/>
      <c r="K425" s="40"/>
      <c r="L425" s="40"/>
      <c r="M425" s="41"/>
      <c r="N425" s="42"/>
      <c r="O425" s="82"/>
      <c r="P425" s="70"/>
      <c r="Q425" s="42"/>
      <c r="R425" s="42"/>
      <c r="S425" s="43"/>
      <c r="T425" s="70"/>
      <c r="U425" s="44"/>
      <c r="Z425" s="84">
        <v>124</v>
      </c>
      <c r="AA425" s="84" t="s">
        <v>161</v>
      </c>
      <c r="AB425" s="92"/>
      <c r="AC425" s="91">
        <f t="shared" ca="1" si="1"/>
        <v>45208</v>
      </c>
    </row>
    <row r="426" spans="1:29" ht="15" x14ac:dyDescent="0.25">
      <c r="A426" s="40"/>
      <c r="H426" s="40"/>
      <c r="I426" s="40"/>
      <c r="J426" s="86"/>
      <c r="K426" s="40"/>
      <c r="L426" s="40"/>
      <c r="M426" s="41"/>
      <c r="N426" s="42"/>
      <c r="O426" s="82"/>
      <c r="P426" s="70"/>
      <c r="Q426" s="42"/>
      <c r="R426" s="42"/>
      <c r="S426" s="43"/>
      <c r="T426" s="70"/>
      <c r="U426" s="44"/>
      <c r="Z426" s="84">
        <v>125</v>
      </c>
      <c r="AA426" s="84" t="s">
        <v>244</v>
      </c>
      <c r="AB426" s="92"/>
      <c r="AC426" s="91">
        <f t="shared" ca="1" si="1"/>
        <v>45209</v>
      </c>
    </row>
    <row r="427" spans="1:29" ht="15" x14ac:dyDescent="0.25">
      <c r="A427" s="40"/>
      <c r="H427" s="40"/>
      <c r="I427" s="40"/>
      <c r="J427" s="86"/>
      <c r="K427" s="40"/>
      <c r="L427" s="40"/>
      <c r="M427" s="41"/>
      <c r="N427" s="42"/>
      <c r="O427" s="82"/>
      <c r="P427" s="70"/>
      <c r="Q427" s="42"/>
      <c r="R427" s="42"/>
      <c r="S427" s="43"/>
      <c r="T427" s="70"/>
      <c r="U427" s="44"/>
      <c r="Z427" s="84">
        <v>126</v>
      </c>
      <c r="AA427" s="84" t="s">
        <v>162</v>
      </c>
      <c r="AB427" s="92"/>
      <c r="AC427" s="91">
        <f t="shared" ca="1" si="1"/>
        <v>45210</v>
      </c>
    </row>
    <row r="428" spans="1:29" ht="15" x14ac:dyDescent="0.25">
      <c r="A428" s="40"/>
      <c r="H428" s="40"/>
      <c r="I428" s="40"/>
      <c r="J428" s="86"/>
      <c r="K428" s="40"/>
      <c r="L428" s="40"/>
      <c r="M428" s="41"/>
      <c r="N428" s="42"/>
      <c r="O428" s="82"/>
      <c r="P428" s="70"/>
      <c r="Q428" s="42"/>
      <c r="R428" s="42"/>
      <c r="S428" s="43"/>
      <c r="T428" s="70"/>
      <c r="U428" s="44"/>
      <c r="Z428" s="84">
        <v>127</v>
      </c>
      <c r="AA428" s="84" t="s">
        <v>163</v>
      </c>
      <c r="AB428" s="92"/>
      <c r="AC428" s="91">
        <f t="shared" ca="1" si="1"/>
        <v>45211</v>
      </c>
    </row>
    <row r="429" spans="1:29" ht="15" x14ac:dyDescent="0.25">
      <c r="A429" s="40"/>
      <c r="H429" s="40"/>
      <c r="I429" s="40"/>
      <c r="J429" s="86"/>
      <c r="K429" s="40"/>
      <c r="L429" s="40"/>
      <c r="M429" s="41"/>
      <c r="N429" s="42"/>
      <c r="O429" s="82"/>
      <c r="P429" s="70"/>
      <c r="Q429" s="42"/>
      <c r="R429" s="42"/>
      <c r="S429" s="43"/>
      <c r="T429" s="70"/>
      <c r="U429" s="44"/>
      <c r="Z429" s="84">
        <v>128</v>
      </c>
      <c r="AA429" s="84" t="s">
        <v>294</v>
      </c>
      <c r="AB429" s="92"/>
      <c r="AC429" s="91">
        <f t="shared" ca="1" si="1"/>
        <v>45212</v>
      </c>
    </row>
    <row r="430" spans="1:29" ht="15" x14ac:dyDescent="0.25">
      <c r="A430" s="40"/>
      <c r="H430" s="40"/>
      <c r="I430" s="40"/>
      <c r="J430" s="86"/>
      <c r="K430" s="40"/>
      <c r="L430" s="40"/>
      <c r="M430" s="41"/>
      <c r="N430" s="42"/>
      <c r="O430" s="82"/>
      <c r="P430" s="70"/>
      <c r="Q430" s="42"/>
      <c r="R430" s="42"/>
      <c r="S430" s="43"/>
      <c r="T430" s="70"/>
      <c r="U430" s="44"/>
      <c r="Z430" s="84">
        <v>129</v>
      </c>
      <c r="AA430" s="84" t="s">
        <v>164</v>
      </c>
      <c r="AB430" s="92"/>
      <c r="AC430" s="91">
        <f t="shared" ca="1" si="1"/>
        <v>45213</v>
      </c>
    </row>
    <row r="431" spans="1:29" ht="15" x14ac:dyDescent="0.25">
      <c r="A431" s="40"/>
      <c r="H431" s="40"/>
      <c r="I431" s="40"/>
      <c r="J431" s="86"/>
      <c r="K431" s="40"/>
      <c r="L431" s="40"/>
      <c r="M431" s="41"/>
      <c r="N431" s="42"/>
      <c r="O431" s="82"/>
      <c r="P431" s="70"/>
      <c r="Q431" s="42"/>
      <c r="R431" s="42"/>
      <c r="S431" s="43"/>
      <c r="T431" s="70"/>
      <c r="U431" s="44"/>
      <c r="Z431" s="84">
        <v>130</v>
      </c>
      <c r="AA431" s="84" t="s">
        <v>165</v>
      </c>
      <c r="AB431" s="92"/>
      <c r="AC431" s="91">
        <f t="shared" ca="1" si="1"/>
        <v>45214</v>
      </c>
    </row>
    <row r="432" spans="1:29" ht="15" x14ac:dyDescent="0.25">
      <c r="A432" s="40"/>
      <c r="H432" s="40"/>
      <c r="I432" s="40"/>
      <c r="J432" s="86"/>
      <c r="K432" s="40"/>
      <c r="L432" s="40"/>
      <c r="M432" s="41"/>
      <c r="N432" s="42"/>
      <c r="O432" s="82"/>
      <c r="P432" s="70"/>
      <c r="Q432" s="42"/>
      <c r="R432" s="42"/>
      <c r="S432" s="43"/>
      <c r="T432" s="70"/>
      <c r="U432" s="44"/>
      <c r="Z432" s="84">
        <v>131</v>
      </c>
      <c r="AA432" s="84" t="s">
        <v>245</v>
      </c>
      <c r="AB432" s="92"/>
      <c r="AC432" s="91">
        <f t="shared" ref="AC432:AC495" ca="1" si="2">AC431+1</f>
        <v>45215</v>
      </c>
    </row>
    <row r="433" spans="1:29" ht="15" x14ac:dyDescent="0.25">
      <c r="A433" s="40"/>
      <c r="H433" s="40"/>
      <c r="I433" s="40"/>
      <c r="J433" s="86"/>
      <c r="K433" s="40"/>
      <c r="L433" s="40"/>
      <c r="M433" s="41"/>
      <c r="N433" s="42"/>
      <c r="O433" s="82"/>
      <c r="P433" s="70"/>
      <c r="Q433" s="42"/>
      <c r="R433" s="42"/>
      <c r="S433" s="43"/>
      <c r="T433" s="70"/>
      <c r="U433" s="44"/>
      <c r="Z433" s="84">
        <v>132</v>
      </c>
      <c r="AA433" s="84" t="s">
        <v>166</v>
      </c>
      <c r="AB433" s="92"/>
      <c r="AC433" s="91">
        <f t="shared" ca="1" si="2"/>
        <v>45216</v>
      </c>
    </row>
    <row r="434" spans="1:29" ht="15" x14ac:dyDescent="0.25">
      <c r="A434" s="40"/>
      <c r="H434" s="40"/>
      <c r="I434" s="40"/>
      <c r="J434" s="86"/>
      <c r="K434" s="40"/>
      <c r="L434" s="40"/>
      <c r="M434" s="41"/>
      <c r="N434" s="42"/>
      <c r="O434" s="82"/>
      <c r="P434" s="70"/>
      <c r="Q434" s="42"/>
      <c r="R434" s="42"/>
      <c r="S434" s="43"/>
      <c r="T434" s="70"/>
      <c r="U434" s="44"/>
      <c r="Z434" s="84">
        <v>133</v>
      </c>
      <c r="AA434" s="84" t="s">
        <v>167</v>
      </c>
      <c r="AB434" s="92"/>
      <c r="AC434" s="91">
        <f t="shared" ca="1" si="2"/>
        <v>45217</v>
      </c>
    </row>
    <row r="435" spans="1:29" ht="15" x14ac:dyDescent="0.25">
      <c r="A435" s="40"/>
      <c r="H435" s="40"/>
      <c r="I435" s="40"/>
      <c r="J435" s="86"/>
      <c r="K435" s="40"/>
      <c r="L435" s="40"/>
      <c r="M435" s="41"/>
      <c r="N435" s="42"/>
      <c r="O435" s="82"/>
      <c r="P435" s="70"/>
      <c r="Q435" s="42"/>
      <c r="R435" s="42"/>
      <c r="S435" s="43"/>
      <c r="T435" s="70"/>
      <c r="U435" s="44"/>
      <c r="Z435" s="84">
        <v>134</v>
      </c>
      <c r="AA435" s="84" t="s">
        <v>168</v>
      </c>
      <c r="AB435" s="92"/>
      <c r="AC435" s="91">
        <f t="shared" ca="1" si="2"/>
        <v>45218</v>
      </c>
    </row>
    <row r="436" spans="1:29" ht="15" x14ac:dyDescent="0.25">
      <c r="A436" s="40"/>
      <c r="H436" s="40"/>
      <c r="I436" s="40"/>
      <c r="J436" s="86"/>
      <c r="K436" s="40"/>
      <c r="L436" s="40"/>
      <c r="M436" s="41"/>
      <c r="N436" s="42"/>
      <c r="O436" s="82"/>
      <c r="P436" s="70"/>
      <c r="Q436" s="42"/>
      <c r="R436" s="42"/>
      <c r="S436" s="43"/>
      <c r="T436" s="70"/>
      <c r="U436" s="44"/>
      <c r="Z436" s="84">
        <v>135</v>
      </c>
      <c r="AA436" s="84" t="s">
        <v>169</v>
      </c>
      <c r="AB436" s="92"/>
      <c r="AC436" s="91">
        <f t="shared" ca="1" si="2"/>
        <v>45219</v>
      </c>
    </row>
    <row r="437" spans="1:29" ht="15" x14ac:dyDescent="0.25">
      <c r="A437" s="40"/>
      <c r="H437" s="40"/>
      <c r="I437" s="40"/>
      <c r="J437" s="86"/>
      <c r="K437" s="40"/>
      <c r="L437" s="40"/>
      <c r="M437" s="41"/>
      <c r="N437" s="42"/>
      <c r="O437" s="82"/>
      <c r="P437" s="70"/>
      <c r="Q437" s="42"/>
      <c r="R437" s="42"/>
      <c r="S437" s="43"/>
      <c r="T437" s="70"/>
      <c r="U437" s="44"/>
      <c r="Z437" s="84">
        <v>136</v>
      </c>
      <c r="AA437" s="84" t="s">
        <v>170</v>
      </c>
      <c r="AB437" s="92"/>
      <c r="AC437" s="91">
        <f t="shared" ca="1" si="2"/>
        <v>45220</v>
      </c>
    </row>
    <row r="438" spans="1:29" ht="15" x14ac:dyDescent="0.25">
      <c r="A438" s="40"/>
      <c r="H438" s="40"/>
      <c r="I438" s="40"/>
      <c r="J438" s="86"/>
      <c r="K438" s="40"/>
      <c r="L438" s="40"/>
      <c r="M438" s="41"/>
      <c r="N438" s="42"/>
      <c r="O438" s="82"/>
      <c r="P438" s="70"/>
      <c r="Q438" s="42"/>
      <c r="R438" s="42"/>
      <c r="S438" s="43"/>
      <c r="T438" s="70"/>
      <c r="U438" s="44"/>
      <c r="Z438" s="84">
        <v>137</v>
      </c>
      <c r="AA438" s="84" t="s">
        <v>171</v>
      </c>
      <c r="AB438" s="92"/>
      <c r="AC438" s="91">
        <f t="shared" ca="1" si="2"/>
        <v>45221</v>
      </c>
    </row>
    <row r="439" spans="1:29" ht="15" x14ac:dyDescent="0.25">
      <c r="A439" s="40"/>
      <c r="H439" s="40"/>
      <c r="I439" s="40"/>
      <c r="J439" s="86"/>
      <c r="K439" s="40"/>
      <c r="L439" s="40"/>
      <c r="M439" s="41"/>
      <c r="N439" s="42"/>
      <c r="O439" s="82"/>
      <c r="P439" s="70"/>
      <c r="Q439" s="42"/>
      <c r="R439" s="42"/>
      <c r="S439" s="43"/>
      <c r="T439" s="70"/>
      <c r="U439" s="44"/>
      <c r="Z439" s="84">
        <v>138</v>
      </c>
      <c r="AA439" s="84" t="s">
        <v>172</v>
      </c>
      <c r="AB439" s="92"/>
      <c r="AC439" s="91">
        <f t="shared" ca="1" si="2"/>
        <v>45222</v>
      </c>
    </row>
    <row r="440" spans="1:29" ht="15" x14ac:dyDescent="0.25">
      <c r="A440" s="40"/>
      <c r="H440" s="40"/>
      <c r="I440" s="40"/>
      <c r="J440" s="86"/>
      <c r="K440" s="40"/>
      <c r="L440" s="40"/>
      <c r="M440" s="41"/>
      <c r="N440" s="42"/>
      <c r="O440" s="82"/>
      <c r="P440" s="70"/>
      <c r="Q440" s="42"/>
      <c r="R440" s="42"/>
      <c r="S440" s="43"/>
      <c r="T440" s="70"/>
      <c r="U440" s="44"/>
      <c r="Z440" s="84">
        <v>139</v>
      </c>
      <c r="AA440" s="84" t="s">
        <v>173</v>
      </c>
      <c r="AB440" s="92"/>
      <c r="AC440" s="91">
        <f t="shared" ca="1" si="2"/>
        <v>45223</v>
      </c>
    </row>
    <row r="441" spans="1:29" ht="15" x14ac:dyDescent="0.25">
      <c r="A441" s="40"/>
      <c r="H441" s="40"/>
      <c r="I441" s="40"/>
      <c r="J441" s="86"/>
      <c r="K441" s="40"/>
      <c r="L441" s="40"/>
      <c r="M441" s="41"/>
      <c r="N441" s="42"/>
      <c r="O441" s="82"/>
      <c r="P441" s="70"/>
      <c r="Q441" s="42"/>
      <c r="R441" s="42"/>
      <c r="S441" s="43"/>
      <c r="T441" s="70"/>
      <c r="U441" s="44"/>
      <c r="Z441" s="84">
        <v>140</v>
      </c>
      <c r="AA441" s="84" t="s">
        <v>174</v>
      </c>
      <c r="AB441" s="92"/>
      <c r="AC441" s="91">
        <f t="shared" ca="1" si="2"/>
        <v>45224</v>
      </c>
    </row>
    <row r="442" spans="1:29" ht="15" x14ac:dyDescent="0.25">
      <c r="A442" s="40"/>
      <c r="H442" s="40"/>
      <c r="I442" s="40"/>
      <c r="J442" s="86"/>
      <c r="K442" s="40"/>
      <c r="L442" s="40"/>
      <c r="M442" s="41"/>
      <c r="N442" s="42"/>
      <c r="O442" s="82"/>
      <c r="P442" s="70"/>
      <c r="Q442" s="42"/>
      <c r="R442" s="42"/>
      <c r="S442" s="43"/>
      <c r="T442" s="70"/>
      <c r="U442" s="44"/>
      <c r="Z442" s="84">
        <v>141</v>
      </c>
      <c r="AA442" s="84" t="s">
        <v>246</v>
      </c>
      <c r="AB442" s="92"/>
      <c r="AC442" s="91">
        <f t="shared" ca="1" si="2"/>
        <v>45225</v>
      </c>
    </row>
    <row r="443" spans="1:29" ht="15" x14ac:dyDescent="0.25">
      <c r="A443" s="40"/>
      <c r="H443" s="40"/>
      <c r="I443" s="40"/>
      <c r="J443" s="86"/>
      <c r="K443" s="40"/>
      <c r="L443" s="40"/>
      <c r="M443" s="41"/>
      <c r="N443" s="42"/>
      <c r="O443" s="82"/>
      <c r="P443" s="70"/>
      <c r="Q443" s="42"/>
      <c r="R443" s="42"/>
      <c r="S443" s="43"/>
      <c r="T443" s="70"/>
      <c r="U443" s="44"/>
      <c r="Z443" s="84">
        <v>142</v>
      </c>
      <c r="AA443" s="84" t="s">
        <v>175</v>
      </c>
      <c r="AB443" s="92"/>
      <c r="AC443" s="91">
        <f t="shared" ca="1" si="2"/>
        <v>45226</v>
      </c>
    </row>
    <row r="444" spans="1:29" ht="15" x14ac:dyDescent="0.25">
      <c r="A444" s="40"/>
      <c r="H444" s="40"/>
      <c r="I444" s="40"/>
      <c r="J444" s="86"/>
      <c r="K444" s="40"/>
      <c r="L444" s="40"/>
      <c r="M444" s="41"/>
      <c r="N444" s="42"/>
      <c r="O444" s="82"/>
      <c r="P444" s="70"/>
      <c r="Q444" s="42"/>
      <c r="R444" s="42"/>
      <c r="S444" s="43"/>
      <c r="T444" s="70"/>
      <c r="U444" s="44"/>
      <c r="Z444" s="84">
        <v>143</v>
      </c>
      <c r="AA444" s="84" t="s">
        <v>176</v>
      </c>
      <c r="AB444" s="92"/>
      <c r="AC444" s="91">
        <f t="shared" ca="1" si="2"/>
        <v>45227</v>
      </c>
    </row>
    <row r="445" spans="1:29" ht="15" x14ac:dyDescent="0.25">
      <c r="A445" s="40"/>
      <c r="H445" s="40"/>
      <c r="I445" s="40"/>
      <c r="J445" s="86"/>
      <c r="K445" s="40"/>
      <c r="L445" s="40"/>
      <c r="M445" s="41"/>
      <c r="N445" s="42"/>
      <c r="O445" s="82"/>
      <c r="P445" s="70"/>
      <c r="Q445" s="42"/>
      <c r="R445" s="42"/>
      <c r="S445" s="43"/>
      <c r="T445" s="70"/>
      <c r="U445" s="44"/>
      <c r="Z445" s="84">
        <v>144</v>
      </c>
      <c r="AA445" s="84" t="s">
        <v>359</v>
      </c>
      <c r="AB445" s="92"/>
      <c r="AC445" s="91">
        <f t="shared" ca="1" si="2"/>
        <v>45228</v>
      </c>
    </row>
    <row r="446" spans="1:29" ht="15" x14ac:dyDescent="0.25">
      <c r="A446" s="40"/>
      <c r="H446" s="40"/>
      <c r="I446" s="40"/>
      <c r="J446" s="86"/>
      <c r="K446" s="40"/>
      <c r="L446" s="40"/>
      <c r="M446" s="41"/>
      <c r="N446" s="42"/>
      <c r="O446" s="82"/>
      <c r="P446" s="70"/>
      <c r="Q446" s="42"/>
      <c r="R446" s="42"/>
      <c r="S446" s="43"/>
      <c r="T446" s="70"/>
      <c r="U446" s="44"/>
      <c r="Z446" s="84">
        <v>145</v>
      </c>
      <c r="AA446" s="84" t="s">
        <v>247</v>
      </c>
      <c r="AB446" s="92"/>
      <c r="AC446" s="91">
        <f t="shared" ca="1" si="2"/>
        <v>45229</v>
      </c>
    </row>
    <row r="447" spans="1:29" ht="15" x14ac:dyDescent="0.25">
      <c r="A447" s="40"/>
      <c r="H447" s="40"/>
      <c r="I447" s="40"/>
      <c r="J447" s="86"/>
      <c r="K447" s="40"/>
      <c r="L447" s="40"/>
      <c r="M447" s="41"/>
      <c r="N447" s="42"/>
      <c r="O447" s="82"/>
      <c r="P447" s="70"/>
      <c r="Q447" s="42"/>
      <c r="R447" s="42"/>
      <c r="S447" s="43"/>
      <c r="T447" s="70"/>
      <c r="U447" s="44"/>
      <c r="Z447" s="84">
        <v>146</v>
      </c>
      <c r="AA447" s="84" t="s">
        <v>295</v>
      </c>
      <c r="AB447" s="51"/>
      <c r="AC447" s="91">
        <f t="shared" ca="1" si="2"/>
        <v>45230</v>
      </c>
    </row>
    <row r="448" spans="1:29" ht="15" x14ac:dyDescent="0.25">
      <c r="A448" s="40"/>
      <c r="H448" s="40"/>
      <c r="I448" s="40"/>
      <c r="J448" s="86"/>
      <c r="K448" s="40"/>
      <c r="L448" s="40"/>
      <c r="M448" s="41"/>
      <c r="N448" s="42"/>
      <c r="O448" s="82"/>
      <c r="P448" s="70"/>
      <c r="Q448" s="42"/>
      <c r="R448" s="42"/>
      <c r="S448" s="43"/>
      <c r="T448" s="70"/>
      <c r="U448" s="44"/>
      <c r="Z448" s="84">
        <v>147</v>
      </c>
      <c r="AA448" s="84" t="s">
        <v>296</v>
      </c>
      <c r="AB448" s="51"/>
      <c r="AC448" s="91">
        <f t="shared" ca="1" si="2"/>
        <v>45231</v>
      </c>
    </row>
    <row r="449" spans="1:29" ht="15" x14ac:dyDescent="0.25">
      <c r="A449" s="40"/>
      <c r="H449" s="40"/>
      <c r="I449" s="40"/>
      <c r="J449" s="86"/>
      <c r="K449" s="40"/>
      <c r="L449" s="40"/>
      <c r="M449" s="41"/>
      <c r="N449" s="42"/>
      <c r="O449" s="82"/>
      <c r="P449" s="70"/>
      <c r="Q449" s="42"/>
      <c r="R449" s="42"/>
      <c r="S449" s="43"/>
      <c r="T449" s="70"/>
      <c r="U449" s="44"/>
      <c r="Z449" s="84">
        <v>148</v>
      </c>
      <c r="AA449" s="84" t="s">
        <v>297</v>
      </c>
      <c r="AB449" s="51"/>
      <c r="AC449" s="91">
        <f t="shared" ca="1" si="2"/>
        <v>45232</v>
      </c>
    </row>
    <row r="450" spans="1:29" ht="15" x14ac:dyDescent="0.25">
      <c r="A450" s="40"/>
      <c r="H450" s="40"/>
      <c r="I450" s="40"/>
      <c r="J450" s="86"/>
      <c r="K450" s="40"/>
      <c r="L450" s="40"/>
      <c r="M450" s="41"/>
      <c r="N450" s="42"/>
      <c r="O450" s="82"/>
      <c r="P450" s="70"/>
      <c r="Q450" s="42"/>
      <c r="R450" s="42"/>
      <c r="S450" s="43"/>
      <c r="T450" s="70"/>
      <c r="U450" s="44"/>
      <c r="Z450" s="84">
        <v>149</v>
      </c>
      <c r="AA450" s="84" t="s">
        <v>177</v>
      </c>
      <c r="AB450" s="51"/>
      <c r="AC450" s="91">
        <f t="shared" ca="1" si="2"/>
        <v>45233</v>
      </c>
    </row>
    <row r="451" spans="1:29" ht="15" x14ac:dyDescent="0.25">
      <c r="A451" s="40"/>
      <c r="H451" s="40"/>
      <c r="I451" s="40"/>
      <c r="J451" s="86"/>
      <c r="K451" s="40"/>
      <c r="L451" s="40"/>
      <c r="M451" s="41"/>
      <c r="N451" s="42"/>
      <c r="O451" s="82"/>
      <c r="P451" s="70"/>
      <c r="Q451" s="42"/>
      <c r="R451" s="42"/>
      <c r="S451" s="43"/>
      <c r="T451" s="70"/>
      <c r="U451" s="44"/>
      <c r="Z451" s="84">
        <v>150</v>
      </c>
      <c r="AA451" s="84" t="s">
        <v>248</v>
      </c>
      <c r="AB451" s="51"/>
      <c r="AC451" s="91">
        <f t="shared" ca="1" si="2"/>
        <v>45234</v>
      </c>
    </row>
    <row r="452" spans="1:29" ht="15" x14ac:dyDescent="0.25">
      <c r="A452" s="40"/>
      <c r="H452" s="40"/>
      <c r="I452" s="40"/>
      <c r="J452" s="86"/>
      <c r="K452" s="40"/>
      <c r="L452" s="40"/>
      <c r="M452" s="41"/>
      <c r="N452" s="42"/>
      <c r="O452" s="82"/>
      <c r="P452" s="70"/>
      <c r="Q452" s="42"/>
      <c r="R452" s="42"/>
      <c r="S452" s="43"/>
      <c r="T452" s="70"/>
      <c r="U452" s="44"/>
      <c r="Z452" s="84">
        <v>151</v>
      </c>
      <c r="AA452" s="84" t="s">
        <v>178</v>
      </c>
      <c r="AB452" s="51"/>
      <c r="AC452" s="91">
        <f t="shared" ca="1" si="2"/>
        <v>45235</v>
      </c>
    </row>
    <row r="453" spans="1:29" ht="15" x14ac:dyDescent="0.25">
      <c r="A453" s="40"/>
      <c r="H453" s="40"/>
      <c r="I453" s="40"/>
      <c r="J453" s="86"/>
      <c r="K453" s="40"/>
      <c r="L453" s="40"/>
      <c r="M453" s="41"/>
      <c r="N453" s="42"/>
      <c r="O453" s="82"/>
      <c r="P453" s="70"/>
      <c r="Q453" s="42"/>
      <c r="R453" s="42"/>
      <c r="S453" s="43"/>
      <c r="T453" s="70"/>
      <c r="U453" s="44"/>
      <c r="Z453" s="84">
        <v>152</v>
      </c>
      <c r="AA453" s="84" t="s">
        <v>249</v>
      </c>
      <c r="AB453" s="51"/>
      <c r="AC453" s="91">
        <f t="shared" ca="1" si="2"/>
        <v>45236</v>
      </c>
    </row>
    <row r="454" spans="1:29" ht="15" x14ac:dyDescent="0.25">
      <c r="A454" s="40"/>
      <c r="H454" s="40"/>
      <c r="I454" s="40"/>
      <c r="J454" s="86"/>
      <c r="K454" s="40"/>
      <c r="L454" s="40"/>
      <c r="M454" s="41"/>
      <c r="N454" s="42"/>
      <c r="O454" s="82"/>
      <c r="P454" s="70"/>
      <c r="Q454" s="42"/>
      <c r="R454" s="42"/>
      <c r="S454" s="43"/>
      <c r="T454" s="70"/>
      <c r="U454" s="44"/>
      <c r="Z454" s="84">
        <v>153</v>
      </c>
      <c r="AA454" s="2" t="s">
        <v>328</v>
      </c>
      <c r="AB454" s="51"/>
      <c r="AC454" s="91">
        <f t="shared" ca="1" si="2"/>
        <v>45237</v>
      </c>
    </row>
    <row r="455" spans="1:29" ht="15" x14ac:dyDescent="0.25">
      <c r="A455" s="40"/>
      <c r="H455" s="40"/>
      <c r="I455" s="40"/>
      <c r="J455" s="86"/>
      <c r="K455" s="40"/>
      <c r="L455" s="40"/>
      <c r="M455" s="41"/>
      <c r="N455" s="42"/>
      <c r="O455" s="82"/>
      <c r="P455" s="70"/>
      <c r="Q455" s="42"/>
      <c r="R455" s="42"/>
      <c r="S455" s="43"/>
      <c r="T455" s="70"/>
      <c r="U455" s="44"/>
      <c r="Z455" s="84">
        <v>154</v>
      </c>
      <c r="AA455" s="84" t="s">
        <v>179</v>
      </c>
      <c r="AB455" s="51"/>
      <c r="AC455" s="91">
        <f t="shared" ca="1" si="2"/>
        <v>45238</v>
      </c>
    </row>
    <row r="456" spans="1:29" ht="15" x14ac:dyDescent="0.25">
      <c r="A456" s="40"/>
      <c r="H456" s="40"/>
      <c r="I456" s="40"/>
      <c r="J456" s="86"/>
      <c r="K456" s="40"/>
      <c r="L456" s="40"/>
      <c r="M456" s="41"/>
      <c r="N456" s="42"/>
      <c r="O456" s="82"/>
      <c r="P456" s="70"/>
      <c r="Q456" s="42"/>
      <c r="R456" s="42"/>
      <c r="S456" s="43"/>
      <c r="T456" s="70"/>
      <c r="U456" s="44"/>
      <c r="Z456" s="84">
        <v>155</v>
      </c>
      <c r="AA456" s="84" t="s">
        <v>250</v>
      </c>
      <c r="AB456" s="51"/>
      <c r="AC456" s="91">
        <f t="shared" ca="1" si="2"/>
        <v>45239</v>
      </c>
    </row>
    <row r="457" spans="1:29" ht="15" x14ac:dyDescent="0.25">
      <c r="A457" s="40"/>
      <c r="H457" s="40"/>
      <c r="I457" s="40"/>
      <c r="J457" s="86"/>
      <c r="K457" s="40"/>
      <c r="L457" s="40"/>
      <c r="M457" s="41"/>
      <c r="N457" s="42"/>
      <c r="O457" s="82"/>
      <c r="P457" s="70"/>
      <c r="Q457" s="42"/>
      <c r="R457" s="42"/>
      <c r="S457" s="43"/>
      <c r="T457" s="70"/>
      <c r="U457" s="44"/>
      <c r="Z457" s="84">
        <v>156</v>
      </c>
      <c r="AA457" s="84" t="s">
        <v>180</v>
      </c>
      <c r="AB457" s="51"/>
      <c r="AC457" s="91">
        <f t="shared" ca="1" si="2"/>
        <v>45240</v>
      </c>
    </row>
    <row r="458" spans="1:29" ht="15" x14ac:dyDescent="0.25">
      <c r="A458" s="40"/>
      <c r="H458" s="40"/>
      <c r="I458" s="40"/>
      <c r="J458" s="86"/>
      <c r="K458" s="40"/>
      <c r="L458" s="40"/>
      <c r="M458" s="41"/>
      <c r="N458" s="42"/>
      <c r="O458" s="82"/>
      <c r="P458" s="70"/>
      <c r="Q458" s="42"/>
      <c r="R458" s="42"/>
      <c r="S458" s="43"/>
      <c r="T458" s="70"/>
      <c r="U458" s="44"/>
      <c r="Z458" s="84">
        <v>157</v>
      </c>
      <c r="AA458" s="84" t="s">
        <v>181</v>
      </c>
      <c r="AB458" s="51"/>
      <c r="AC458" s="91">
        <f t="shared" ca="1" si="2"/>
        <v>45241</v>
      </c>
    </row>
    <row r="459" spans="1:29" ht="15" x14ac:dyDescent="0.25">
      <c r="A459" s="40"/>
      <c r="H459" s="40"/>
      <c r="I459" s="40"/>
      <c r="J459" s="86"/>
      <c r="K459" s="40"/>
      <c r="L459" s="40"/>
      <c r="M459" s="41"/>
      <c r="N459" s="42"/>
      <c r="O459" s="82"/>
      <c r="P459" s="70"/>
      <c r="Q459" s="42"/>
      <c r="R459" s="42"/>
      <c r="S459" s="43"/>
      <c r="T459" s="70"/>
      <c r="U459" s="44"/>
      <c r="Z459" s="84">
        <v>158</v>
      </c>
      <c r="AA459" s="84" t="s">
        <v>182</v>
      </c>
      <c r="AB459" s="51"/>
      <c r="AC459" s="91">
        <f t="shared" ca="1" si="2"/>
        <v>45242</v>
      </c>
    </row>
    <row r="460" spans="1:29" ht="15" x14ac:dyDescent="0.25">
      <c r="A460" s="40"/>
      <c r="H460" s="40"/>
      <c r="I460" s="40"/>
      <c r="J460" s="86"/>
      <c r="K460" s="40"/>
      <c r="L460" s="40"/>
      <c r="M460" s="41"/>
      <c r="N460" s="42"/>
      <c r="O460" s="82"/>
      <c r="P460" s="70"/>
      <c r="Q460" s="42"/>
      <c r="R460" s="42"/>
      <c r="S460" s="43"/>
      <c r="T460" s="70"/>
      <c r="U460" s="44"/>
      <c r="Z460" s="84">
        <v>159</v>
      </c>
      <c r="AA460" s="84" t="s">
        <v>183</v>
      </c>
      <c r="AB460" s="51"/>
      <c r="AC460" s="91">
        <f t="shared" ca="1" si="2"/>
        <v>45243</v>
      </c>
    </row>
    <row r="461" spans="1:29" ht="15" x14ac:dyDescent="0.25">
      <c r="A461" s="40"/>
      <c r="H461" s="40"/>
      <c r="I461" s="40"/>
      <c r="J461" s="86"/>
      <c r="K461" s="40"/>
      <c r="L461" s="40"/>
      <c r="M461" s="41"/>
      <c r="N461" s="42"/>
      <c r="O461" s="82"/>
      <c r="P461" s="70"/>
      <c r="Q461" s="42"/>
      <c r="R461" s="42"/>
      <c r="S461" s="43"/>
      <c r="T461" s="70"/>
      <c r="U461" s="44"/>
      <c r="Z461" s="84">
        <v>160</v>
      </c>
      <c r="AA461" s="84" t="s">
        <v>184</v>
      </c>
      <c r="AB461" s="51"/>
      <c r="AC461" s="91">
        <f t="shared" ca="1" si="2"/>
        <v>45244</v>
      </c>
    </row>
    <row r="462" spans="1:29" ht="15" x14ac:dyDescent="0.25">
      <c r="A462" s="40"/>
      <c r="H462" s="40"/>
      <c r="I462" s="40"/>
      <c r="J462" s="86"/>
      <c r="K462" s="40"/>
      <c r="L462" s="40"/>
      <c r="M462" s="41"/>
      <c r="N462" s="42"/>
      <c r="O462" s="82"/>
      <c r="P462" s="70"/>
      <c r="Q462" s="42"/>
      <c r="R462" s="42"/>
      <c r="S462" s="43"/>
      <c r="T462" s="70"/>
      <c r="U462" s="44"/>
      <c r="Z462" s="84">
        <v>161</v>
      </c>
      <c r="AA462" s="84" t="s">
        <v>185</v>
      </c>
      <c r="AB462" s="51"/>
      <c r="AC462" s="91">
        <f t="shared" ca="1" si="2"/>
        <v>45245</v>
      </c>
    </row>
    <row r="463" spans="1:29" ht="15" x14ac:dyDescent="0.25">
      <c r="A463" s="40"/>
      <c r="H463" s="40"/>
      <c r="I463" s="40"/>
      <c r="J463" s="86"/>
      <c r="K463" s="40"/>
      <c r="L463" s="40"/>
      <c r="M463" s="41"/>
      <c r="N463" s="42"/>
      <c r="O463" s="82"/>
      <c r="P463" s="70"/>
      <c r="Q463" s="42"/>
      <c r="R463" s="42"/>
      <c r="S463" s="43"/>
      <c r="T463" s="70"/>
      <c r="U463" s="44"/>
      <c r="Z463" s="84">
        <v>162</v>
      </c>
      <c r="AA463" s="84" t="s">
        <v>186</v>
      </c>
      <c r="AB463" s="51"/>
      <c r="AC463" s="91">
        <f t="shared" ca="1" si="2"/>
        <v>45246</v>
      </c>
    </row>
    <row r="464" spans="1:29" ht="15" x14ac:dyDescent="0.25">
      <c r="A464" s="40"/>
      <c r="H464" s="40"/>
      <c r="I464" s="40"/>
      <c r="J464" s="86"/>
      <c r="K464" s="40"/>
      <c r="L464" s="40"/>
      <c r="M464" s="41"/>
      <c r="N464" s="42"/>
      <c r="O464" s="82"/>
      <c r="P464" s="70"/>
      <c r="Q464" s="42"/>
      <c r="R464" s="42"/>
      <c r="S464" s="43"/>
      <c r="T464" s="70"/>
      <c r="U464" s="44"/>
      <c r="Z464" s="84">
        <v>163</v>
      </c>
      <c r="AA464" s="84" t="s">
        <v>251</v>
      </c>
      <c r="AB464" s="51"/>
      <c r="AC464" s="91">
        <f t="shared" ca="1" si="2"/>
        <v>45247</v>
      </c>
    </row>
    <row r="465" spans="1:29" ht="15" x14ac:dyDescent="0.25">
      <c r="A465" s="40"/>
      <c r="H465" s="40"/>
      <c r="I465" s="40"/>
      <c r="J465" s="86"/>
      <c r="K465" s="40"/>
      <c r="L465" s="40"/>
      <c r="M465" s="41"/>
      <c r="N465" s="42"/>
      <c r="O465" s="82"/>
      <c r="P465" s="70"/>
      <c r="Q465" s="42"/>
      <c r="R465" s="42"/>
      <c r="S465" s="43"/>
      <c r="T465" s="70"/>
      <c r="U465" s="44"/>
      <c r="Z465" s="84">
        <v>164</v>
      </c>
      <c r="AA465" s="84" t="s">
        <v>360</v>
      </c>
      <c r="AB465" s="51"/>
      <c r="AC465" s="91">
        <f t="shared" ca="1" si="2"/>
        <v>45248</v>
      </c>
    </row>
    <row r="466" spans="1:29" ht="15" x14ac:dyDescent="0.25">
      <c r="A466" s="40"/>
      <c r="H466" s="40"/>
      <c r="I466" s="40"/>
      <c r="J466" s="86"/>
      <c r="K466" s="40"/>
      <c r="L466" s="40"/>
      <c r="M466" s="41"/>
      <c r="N466" s="42"/>
      <c r="O466" s="82"/>
      <c r="P466" s="70"/>
      <c r="Q466" s="42"/>
      <c r="R466" s="42"/>
      <c r="S466" s="43"/>
      <c r="T466" s="70"/>
      <c r="U466" s="44"/>
      <c r="Z466" s="84">
        <v>165</v>
      </c>
      <c r="AA466" s="84" t="s">
        <v>187</v>
      </c>
      <c r="AB466" s="51"/>
      <c r="AC466" s="91">
        <f t="shared" ca="1" si="2"/>
        <v>45249</v>
      </c>
    </row>
    <row r="467" spans="1:29" ht="15" x14ac:dyDescent="0.25">
      <c r="A467" s="40"/>
      <c r="H467" s="40"/>
      <c r="I467" s="40"/>
      <c r="J467" s="86"/>
      <c r="K467" s="40"/>
      <c r="L467" s="40"/>
      <c r="M467" s="41"/>
      <c r="N467" s="42"/>
      <c r="O467" s="82"/>
      <c r="P467" s="70"/>
      <c r="Q467" s="42"/>
      <c r="R467" s="42"/>
      <c r="S467" s="43"/>
      <c r="T467" s="70"/>
      <c r="U467" s="44"/>
      <c r="Z467" s="84">
        <v>166</v>
      </c>
      <c r="AA467" s="84" t="s">
        <v>188</v>
      </c>
      <c r="AB467" s="51"/>
      <c r="AC467" s="91">
        <f t="shared" ca="1" si="2"/>
        <v>45250</v>
      </c>
    </row>
    <row r="468" spans="1:29" ht="15" x14ac:dyDescent="0.25">
      <c r="A468" s="40"/>
      <c r="H468" s="40"/>
      <c r="I468" s="40"/>
      <c r="J468" s="86"/>
      <c r="K468" s="40"/>
      <c r="L468" s="40"/>
      <c r="M468" s="41"/>
      <c r="N468" s="42"/>
      <c r="O468" s="82"/>
      <c r="P468" s="70"/>
      <c r="Q468" s="42"/>
      <c r="R468" s="42"/>
      <c r="S468" s="43"/>
      <c r="T468" s="70"/>
      <c r="U468" s="44"/>
      <c r="Z468" s="84">
        <v>167</v>
      </c>
      <c r="AA468" s="2" t="s">
        <v>329</v>
      </c>
      <c r="AB468" s="51"/>
      <c r="AC468" s="91">
        <f t="shared" ca="1" si="2"/>
        <v>45251</v>
      </c>
    </row>
    <row r="469" spans="1:29" ht="15" x14ac:dyDescent="0.25">
      <c r="A469" s="40"/>
      <c r="H469" s="40"/>
      <c r="I469" s="40"/>
      <c r="J469" s="86"/>
      <c r="K469" s="40"/>
      <c r="L469" s="40"/>
      <c r="M469" s="41"/>
      <c r="N469" s="42"/>
      <c r="O469" s="82"/>
      <c r="P469" s="70"/>
      <c r="Q469" s="42"/>
      <c r="R469" s="42"/>
      <c r="S469" s="43"/>
      <c r="T469" s="70"/>
      <c r="U469" s="44"/>
      <c r="Z469" s="84">
        <v>168</v>
      </c>
      <c r="AA469" s="118" t="s">
        <v>189</v>
      </c>
      <c r="AB469" s="51"/>
      <c r="AC469" s="91">
        <f t="shared" ca="1" si="2"/>
        <v>45252</v>
      </c>
    </row>
    <row r="470" spans="1:29" ht="15" x14ac:dyDescent="0.25">
      <c r="A470" s="40"/>
      <c r="H470" s="40"/>
      <c r="I470" s="40"/>
      <c r="J470" s="86"/>
      <c r="K470" s="40"/>
      <c r="L470" s="40"/>
      <c r="M470" s="41"/>
      <c r="N470" s="42"/>
      <c r="O470" s="82"/>
      <c r="P470" s="70"/>
      <c r="Q470" s="42"/>
      <c r="R470" s="42"/>
      <c r="S470" s="43"/>
      <c r="T470" s="70"/>
      <c r="U470" s="44"/>
      <c r="Z470" s="84">
        <v>169</v>
      </c>
      <c r="AA470" s="84" t="s">
        <v>190</v>
      </c>
      <c r="AB470" s="51"/>
      <c r="AC470" s="91">
        <f t="shared" ca="1" si="2"/>
        <v>45253</v>
      </c>
    </row>
    <row r="471" spans="1:29" ht="15" x14ac:dyDescent="0.25">
      <c r="A471" s="40"/>
      <c r="H471" s="40"/>
      <c r="I471" s="40"/>
      <c r="J471" s="86"/>
      <c r="K471" s="40"/>
      <c r="L471" s="40"/>
      <c r="M471" s="41"/>
      <c r="N471" s="42"/>
      <c r="O471" s="82"/>
      <c r="P471" s="70"/>
      <c r="Q471" s="42"/>
      <c r="R471" s="42"/>
      <c r="S471" s="43"/>
      <c r="T471" s="70"/>
      <c r="U471" s="44"/>
      <c r="Z471" s="84">
        <v>170</v>
      </c>
      <c r="AA471" s="84" t="s">
        <v>361</v>
      </c>
      <c r="AB471" s="51"/>
      <c r="AC471" s="91">
        <f t="shared" ca="1" si="2"/>
        <v>45254</v>
      </c>
    </row>
    <row r="472" spans="1:29" ht="15" x14ac:dyDescent="0.25">
      <c r="A472" s="40"/>
      <c r="H472" s="40"/>
      <c r="I472" s="40"/>
      <c r="J472" s="86"/>
      <c r="K472" s="40"/>
      <c r="L472" s="40"/>
      <c r="M472" s="41"/>
      <c r="N472" s="42"/>
      <c r="O472" s="82"/>
      <c r="P472" s="70"/>
      <c r="Q472" s="42"/>
      <c r="R472" s="42"/>
      <c r="S472" s="43"/>
      <c r="T472" s="70"/>
      <c r="U472" s="44"/>
      <c r="Z472" s="84">
        <v>171</v>
      </c>
      <c r="AA472" s="84" t="s">
        <v>252</v>
      </c>
      <c r="AB472" s="51"/>
      <c r="AC472" s="91">
        <f t="shared" ca="1" si="2"/>
        <v>45255</v>
      </c>
    </row>
    <row r="473" spans="1:29" ht="15" x14ac:dyDescent="0.25">
      <c r="A473" s="40"/>
      <c r="H473" s="40"/>
      <c r="I473" s="40"/>
      <c r="J473" s="86"/>
      <c r="K473" s="40"/>
      <c r="L473" s="40"/>
      <c r="M473" s="41"/>
      <c r="N473" s="42"/>
      <c r="O473" s="82"/>
      <c r="P473" s="70"/>
      <c r="Q473" s="42"/>
      <c r="R473" s="42"/>
      <c r="S473" s="43"/>
      <c r="T473" s="70"/>
      <c r="U473" s="44"/>
      <c r="Z473" s="84">
        <v>172</v>
      </c>
      <c r="AA473" s="84" t="s">
        <v>191</v>
      </c>
      <c r="AB473" s="51"/>
      <c r="AC473" s="91">
        <f t="shared" ca="1" si="2"/>
        <v>45256</v>
      </c>
    </row>
    <row r="474" spans="1:29" ht="15" x14ac:dyDescent="0.25">
      <c r="A474" s="40"/>
      <c r="H474" s="40"/>
      <c r="I474" s="40"/>
      <c r="J474" s="86"/>
      <c r="K474" s="40"/>
      <c r="L474" s="40"/>
      <c r="M474" s="41"/>
      <c r="N474" s="42"/>
      <c r="O474" s="82"/>
      <c r="P474" s="70"/>
      <c r="Q474" s="42"/>
      <c r="R474" s="42"/>
      <c r="S474" s="43"/>
      <c r="T474" s="70"/>
      <c r="U474" s="44"/>
      <c r="Z474" s="84">
        <v>173</v>
      </c>
      <c r="AA474" s="84" t="s">
        <v>298</v>
      </c>
      <c r="AB474" s="51"/>
      <c r="AC474" s="91">
        <f t="shared" ca="1" si="2"/>
        <v>45257</v>
      </c>
    </row>
    <row r="475" spans="1:29" ht="15" x14ac:dyDescent="0.25">
      <c r="A475" s="40"/>
      <c r="H475" s="40"/>
      <c r="I475" s="40"/>
      <c r="J475" s="86"/>
      <c r="K475" s="40"/>
      <c r="L475" s="40"/>
      <c r="M475" s="41"/>
      <c r="N475" s="42"/>
      <c r="O475" s="82"/>
      <c r="P475" s="70"/>
      <c r="Q475" s="42"/>
      <c r="R475" s="42"/>
      <c r="S475" s="43"/>
      <c r="T475" s="70"/>
      <c r="U475" s="44"/>
      <c r="Z475" s="84">
        <v>174</v>
      </c>
      <c r="AA475" s="84" t="s">
        <v>253</v>
      </c>
      <c r="AB475" s="51"/>
      <c r="AC475" s="91">
        <f t="shared" ca="1" si="2"/>
        <v>45258</v>
      </c>
    </row>
    <row r="476" spans="1:29" ht="15" x14ac:dyDescent="0.25">
      <c r="A476" s="40"/>
      <c r="H476" s="40"/>
      <c r="I476" s="40"/>
      <c r="J476" s="86"/>
      <c r="K476" s="40"/>
      <c r="L476" s="40"/>
      <c r="M476" s="41"/>
      <c r="N476" s="42"/>
      <c r="O476" s="82"/>
      <c r="P476" s="70"/>
      <c r="Q476" s="42"/>
      <c r="R476" s="42"/>
      <c r="S476" s="43"/>
      <c r="T476" s="70"/>
      <c r="U476" s="44"/>
      <c r="Z476" s="84">
        <v>175</v>
      </c>
      <c r="AA476" s="84" t="s">
        <v>192</v>
      </c>
      <c r="AB476" s="51"/>
      <c r="AC476" s="91">
        <f t="shared" ca="1" si="2"/>
        <v>45259</v>
      </c>
    </row>
    <row r="477" spans="1:29" ht="15" x14ac:dyDescent="0.25">
      <c r="A477" s="40"/>
      <c r="H477" s="40"/>
      <c r="I477" s="40"/>
      <c r="J477" s="86"/>
      <c r="K477" s="40"/>
      <c r="L477" s="40"/>
      <c r="M477" s="41"/>
      <c r="N477" s="42"/>
      <c r="O477" s="82"/>
      <c r="P477" s="70"/>
      <c r="Q477" s="42"/>
      <c r="R477" s="42"/>
      <c r="S477" s="43"/>
      <c r="T477" s="70"/>
      <c r="U477" s="44"/>
      <c r="Z477" s="84">
        <v>176</v>
      </c>
      <c r="AA477" s="84" t="s">
        <v>254</v>
      </c>
      <c r="AB477" s="51"/>
      <c r="AC477" s="91">
        <f t="shared" ca="1" si="2"/>
        <v>45260</v>
      </c>
    </row>
    <row r="478" spans="1:29" ht="15" x14ac:dyDescent="0.25">
      <c r="A478" s="40"/>
      <c r="H478" s="40"/>
      <c r="I478" s="40"/>
      <c r="J478" s="86"/>
      <c r="K478" s="40"/>
      <c r="L478" s="40"/>
      <c r="M478" s="41"/>
      <c r="N478" s="42"/>
      <c r="O478" s="82"/>
      <c r="P478" s="70"/>
      <c r="Q478" s="42"/>
      <c r="R478" s="42"/>
      <c r="S478" s="43"/>
      <c r="T478" s="70"/>
      <c r="U478" s="44"/>
      <c r="Z478" s="84">
        <v>177</v>
      </c>
      <c r="AA478" s="84" t="s">
        <v>193</v>
      </c>
      <c r="AB478" s="51"/>
      <c r="AC478" s="91">
        <f t="shared" ca="1" si="2"/>
        <v>45261</v>
      </c>
    </row>
    <row r="479" spans="1:29" ht="15" x14ac:dyDescent="0.25">
      <c r="A479" s="40"/>
      <c r="H479" s="40"/>
      <c r="I479" s="40"/>
      <c r="J479" s="86"/>
      <c r="K479" s="40"/>
      <c r="L479" s="40"/>
      <c r="M479" s="41"/>
      <c r="N479" s="42"/>
      <c r="O479" s="82"/>
      <c r="P479" s="70"/>
      <c r="Q479" s="42"/>
      <c r="R479" s="42"/>
      <c r="S479" s="43"/>
      <c r="T479" s="70"/>
      <c r="U479" s="44"/>
      <c r="Z479" s="84">
        <v>178</v>
      </c>
      <c r="AA479" s="84" t="s">
        <v>255</v>
      </c>
      <c r="AB479" s="51"/>
      <c r="AC479" s="91">
        <f t="shared" ca="1" si="2"/>
        <v>45262</v>
      </c>
    </row>
    <row r="480" spans="1:29" ht="15" x14ac:dyDescent="0.25">
      <c r="A480" s="40"/>
      <c r="H480" s="40"/>
      <c r="I480" s="40"/>
      <c r="J480" s="86"/>
      <c r="K480" s="40"/>
      <c r="L480" s="40"/>
      <c r="M480" s="41"/>
      <c r="N480" s="42"/>
      <c r="O480" s="82"/>
      <c r="P480" s="70"/>
      <c r="Q480" s="42"/>
      <c r="R480" s="42"/>
      <c r="S480" s="43"/>
      <c r="T480" s="70"/>
      <c r="U480" s="44"/>
      <c r="Z480" s="84">
        <v>179</v>
      </c>
      <c r="AA480" s="84" t="s">
        <v>256</v>
      </c>
      <c r="AB480" s="51"/>
      <c r="AC480" s="91">
        <f t="shared" ca="1" si="2"/>
        <v>45263</v>
      </c>
    </row>
    <row r="481" spans="1:29" ht="15" x14ac:dyDescent="0.25">
      <c r="A481" s="40"/>
      <c r="H481" s="40"/>
      <c r="I481" s="40"/>
      <c r="J481" s="86"/>
      <c r="K481" s="40"/>
      <c r="L481" s="40"/>
      <c r="M481" s="41"/>
      <c r="N481" s="42"/>
      <c r="O481" s="82"/>
      <c r="P481" s="70"/>
      <c r="Q481" s="42"/>
      <c r="R481" s="42"/>
      <c r="S481" s="43"/>
      <c r="T481" s="70"/>
      <c r="U481" s="44"/>
      <c r="Z481" s="84">
        <v>180</v>
      </c>
      <c r="AA481" s="84" t="s">
        <v>257</v>
      </c>
      <c r="AB481" s="51"/>
      <c r="AC481" s="91">
        <f t="shared" ca="1" si="2"/>
        <v>45264</v>
      </c>
    </row>
    <row r="482" spans="1:29" ht="15" x14ac:dyDescent="0.25">
      <c r="A482" s="40"/>
      <c r="H482" s="40"/>
      <c r="I482" s="40"/>
      <c r="J482" s="86"/>
      <c r="K482" s="40"/>
      <c r="L482" s="40"/>
      <c r="M482" s="41"/>
      <c r="N482" s="42"/>
      <c r="O482" s="82"/>
      <c r="P482" s="70"/>
      <c r="Q482" s="42"/>
      <c r="R482" s="42"/>
      <c r="S482" s="43"/>
      <c r="T482" s="70"/>
      <c r="U482" s="44"/>
      <c r="Z482" s="84">
        <v>181</v>
      </c>
      <c r="AA482" s="84" t="s">
        <v>194</v>
      </c>
      <c r="AB482" s="51"/>
      <c r="AC482" s="91">
        <f t="shared" ca="1" si="2"/>
        <v>45265</v>
      </c>
    </row>
    <row r="483" spans="1:29" ht="15" x14ac:dyDescent="0.25">
      <c r="A483" s="40"/>
      <c r="H483" s="40"/>
      <c r="I483" s="40"/>
      <c r="J483" s="86"/>
      <c r="K483" s="40"/>
      <c r="L483" s="40"/>
      <c r="M483" s="41"/>
      <c r="N483" s="42"/>
      <c r="O483" s="82"/>
      <c r="P483" s="70"/>
      <c r="Q483" s="42"/>
      <c r="R483" s="42"/>
      <c r="S483" s="43"/>
      <c r="T483" s="70"/>
      <c r="U483" s="44"/>
      <c r="Z483" s="84">
        <v>182</v>
      </c>
      <c r="AA483" s="84" t="s">
        <v>195</v>
      </c>
      <c r="AB483" s="51"/>
      <c r="AC483" s="91">
        <f t="shared" ca="1" si="2"/>
        <v>45266</v>
      </c>
    </row>
    <row r="484" spans="1:29" ht="15" x14ac:dyDescent="0.25">
      <c r="A484" s="40"/>
      <c r="H484" s="40"/>
      <c r="I484" s="40"/>
      <c r="J484" s="86"/>
      <c r="K484" s="40"/>
      <c r="L484" s="40"/>
      <c r="M484" s="41"/>
      <c r="N484" s="42"/>
      <c r="O484" s="82"/>
      <c r="P484" s="70"/>
      <c r="Q484" s="42"/>
      <c r="R484" s="42"/>
      <c r="S484" s="43"/>
      <c r="T484" s="70"/>
      <c r="U484" s="44"/>
      <c r="Z484" s="84">
        <v>183</v>
      </c>
      <c r="AA484" s="84" t="s">
        <v>196</v>
      </c>
      <c r="AB484" s="51"/>
      <c r="AC484" s="91">
        <f t="shared" ca="1" si="2"/>
        <v>45267</v>
      </c>
    </row>
    <row r="485" spans="1:29" ht="15" x14ac:dyDescent="0.25">
      <c r="A485" s="40"/>
      <c r="H485" s="40"/>
      <c r="I485" s="40"/>
      <c r="J485" s="86"/>
      <c r="K485" s="40"/>
      <c r="L485" s="40"/>
      <c r="M485" s="41"/>
      <c r="N485" s="42"/>
      <c r="O485" s="82"/>
      <c r="P485" s="70"/>
      <c r="Q485" s="42"/>
      <c r="R485" s="42"/>
      <c r="S485" s="43"/>
      <c r="T485" s="70"/>
      <c r="U485" s="44"/>
      <c r="Z485" s="84">
        <v>184</v>
      </c>
      <c r="AA485" s="84" t="s">
        <v>258</v>
      </c>
      <c r="AB485" s="51"/>
      <c r="AC485" s="91">
        <f t="shared" ca="1" si="2"/>
        <v>45268</v>
      </c>
    </row>
    <row r="486" spans="1:29" ht="15" x14ac:dyDescent="0.25">
      <c r="A486" s="40"/>
      <c r="H486" s="40"/>
      <c r="I486" s="40"/>
      <c r="J486" s="86"/>
      <c r="K486" s="40"/>
      <c r="L486" s="40"/>
      <c r="M486" s="41"/>
      <c r="N486" s="42"/>
      <c r="O486" s="82"/>
      <c r="P486" s="70"/>
      <c r="Q486" s="42"/>
      <c r="R486" s="42"/>
      <c r="S486" s="43"/>
      <c r="T486" s="70"/>
      <c r="U486" s="44"/>
      <c r="Z486" s="84">
        <v>185</v>
      </c>
      <c r="AA486" s="84" t="s">
        <v>299</v>
      </c>
      <c r="AB486" s="51"/>
      <c r="AC486" s="91">
        <f t="shared" ca="1" si="2"/>
        <v>45269</v>
      </c>
    </row>
    <row r="487" spans="1:29" ht="15" x14ac:dyDescent="0.25">
      <c r="A487" s="40"/>
      <c r="H487" s="40"/>
      <c r="I487" s="40"/>
      <c r="J487" s="86"/>
      <c r="K487" s="40"/>
      <c r="L487" s="40"/>
      <c r="M487" s="41"/>
      <c r="N487" s="42"/>
      <c r="O487" s="82"/>
      <c r="P487" s="70"/>
      <c r="Q487" s="42"/>
      <c r="R487" s="42"/>
      <c r="S487" s="43"/>
      <c r="T487" s="70"/>
      <c r="U487" s="44"/>
      <c r="Z487" s="84">
        <v>186</v>
      </c>
      <c r="AA487" s="84" t="s">
        <v>197</v>
      </c>
      <c r="AB487" s="51"/>
      <c r="AC487" s="91">
        <f t="shared" ca="1" si="2"/>
        <v>45270</v>
      </c>
    </row>
    <row r="488" spans="1:29" ht="15" x14ac:dyDescent="0.25">
      <c r="A488" s="40"/>
      <c r="H488" s="40"/>
      <c r="I488" s="40"/>
      <c r="J488" s="86"/>
      <c r="K488" s="40"/>
      <c r="L488" s="40"/>
      <c r="M488" s="41"/>
      <c r="N488" s="42"/>
      <c r="O488" s="82"/>
      <c r="P488" s="70"/>
      <c r="Q488" s="42"/>
      <c r="R488" s="42"/>
      <c r="S488" s="43"/>
      <c r="T488" s="70"/>
      <c r="U488" s="44"/>
      <c r="Z488" s="84">
        <v>187</v>
      </c>
      <c r="AA488" s="84" t="s">
        <v>198</v>
      </c>
      <c r="AB488" s="51"/>
      <c r="AC488" s="91">
        <f t="shared" ca="1" si="2"/>
        <v>45271</v>
      </c>
    </row>
    <row r="489" spans="1:29" ht="15" x14ac:dyDescent="0.25">
      <c r="A489" s="40"/>
      <c r="H489" s="40"/>
      <c r="I489" s="40"/>
      <c r="J489" s="86"/>
      <c r="K489" s="40"/>
      <c r="L489" s="40"/>
      <c r="M489" s="41"/>
      <c r="N489" s="42"/>
      <c r="O489" s="82"/>
      <c r="P489" s="70"/>
      <c r="Q489" s="42"/>
      <c r="R489" s="42"/>
      <c r="S489" s="43"/>
      <c r="T489" s="70"/>
      <c r="U489" s="44"/>
      <c r="Z489" s="84">
        <v>188</v>
      </c>
      <c r="AA489" s="2" t="s">
        <v>330</v>
      </c>
      <c r="AB489" s="51"/>
      <c r="AC489" s="91">
        <f t="shared" ca="1" si="2"/>
        <v>45272</v>
      </c>
    </row>
    <row r="490" spans="1:29" ht="15" x14ac:dyDescent="0.25">
      <c r="A490" s="40"/>
      <c r="H490" s="40"/>
      <c r="I490" s="40"/>
      <c r="J490" s="86"/>
      <c r="K490" s="40"/>
      <c r="L490" s="40"/>
      <c r="M490" s="41"/>
      <c r="N490" s="42"/>
      <c r="O490" s="82"/>
      <c r="P490" s="70"/>
      <c r="Q490" s="42"/>
      <c r="R490" s="42"/>
      <c r="S490" s="43"/>
      <c r="T490" s="70"/>
      <c r="U490" s="44"/>
      <c r="Z490" s="84">
        <v>189</v>
      </c>
      <c r="AA490" s="118" t="s">
        <v>199</v>
      </c>
      <c r="AB490" s="51"/>
      <c r="AC490" s="91">
        <f t="shared" ca="1" si="2"/>
        <v>45273</v>
      </c>
    </row>
    <row r="491" spans="1:29" ht="15" x14ac:dyDescent="0.25">
      <c r="A491" s="40"/>
      <c r="H491" s="40"/>
      <c r="I491" s="40"/>
      <c r="J491" s="86"/>
      <c r="K491" s="40"/>
      <c r="L491" s="40"/>
      <c r="M491" s="41"/>
      <c r="N491" s="42"/>
      <c r="O491" s="82"/>
      <c r="P491" s="70"/>
      <c r="Q491" s="42"/>
      <c r="R491" s="42"/>
      <c r="S491" s="43"/>
      <c r="T491" s="70"/>
      <c r="U491" s="44"/>
      <c r="Z491" s="84">
        <v>190</v>
      </c>
      <c r="AA491" s="84" t="s">
        <v>200</v>
      </c>
      <c r="AB491" s="51"/>
      <c r="AC491" s="91">
        <f t="shared" ca="1" si="2"/>
        <v>45274</v>
      </c>
    </row>
    <row r="492" spans="1:29" ht="15" x14ac:dyDescent="0.25">
      <c r="A492" s="40"/>
      <c r="H492" s="40"/>
      <c r="I492" s="40"/>
      <c r="J492" s="86"/>
      <c r="K492" s="40"/>
      <c r="L492" s="40"/>
      <c r="M492" s="41"/>
      <c r="N492" s="42"/>
      <c r="O492" s="82"/>
      <c r="P492" s="70"/>
      <c r="Q492" s="42"/>
      <c r="R492" s="42"/>
      <c r="S492" s="43"/>
      <c r="T492" s="70"/>
      <c r="U492" s="44"/>
      <c r="Z492" s="84">
        <v>191</v>
      </c>
      <c r="AA492" s="84" t="s">
        <v>300</v>
      </c>
      <c r="AB492" s="51"/>
      <c r="AC492" s="91">
        <f t="shared" ca="1" si="2"/>
        <v>45275</v>
      </c>
    </row>
    <row r="493" spans="1:29" ht="15" x14ac:dyDescent="0.25">
      <c r="A493" s="40"/>
      <c r="H493" s="40"/>
      <c r="I493" s="40"/>
      <c r="J493" s="86"/>
      <c r="K493" s="40"/>
      <c r="L493" s="40"/>
      <c r="M493" s="41"/>
      <c r="N493" s="42"/>
      <c r="O493" s="82"/>
      <c r="P493" s="70"/>
      <c r="Q493" s="42"/>
      <c r="R493" s="42"/>
      <c r="S493" s="43"/>
      <c r="T493" s="70"/>
      <c r="U493" s="44"/>
      <c r="Z493" s="84">
        <v>192</v>
      </c>
      <c r="AA493" s="84" t="s">
        <v>259</v>
      </c>
      <c r="AB493" s="51"/>
      <c r="AC493" s="91">
        <f t="shared" ca="1" si="2"/>
        <v>45276</v>
      </c>
    </row>
    <row r="494" spans="1:29" ht="15" x14ac:dyDescent="0.25">
      <c r="A494" s="40"/>
      <c r="H494" s="40"/>
      <c r="I494" s="40"/>
      <c r="J494" s="86"/>
      <c r="K494" s="40"/>
      <c r="L494" s="40"/>
      <c r="M494" s="41"/>
      <c r="N494" s="42"/>
      <c r="O494" s="82"/>
      <c r="P494" s="70"/>
      <c r="Q494" s="42"/>
      <c r="R494" s="42"/>
      <c r="S494" s="43"/>
      <c r="T494" s="70"/>
      <c r="U494" s="44"/>
      <c r="Z494" s="84">
        <v>193</v>
      </c>
      <c r="AA494" s="84" t="s">
        <v>260</v>
      </c>
      <c r="AB494" s="51"/>
      <c r="AC494" s="91">
        <f t="shared" ca="1" si="2"/>
        <v>45277</v>
      </c>
    </row>
    <row r="495" spans="1:29" ht="15" x14ac:dyDescent="0.25">
      <c r="A495" s="40"/>
      <c r="H495" s="40"/>
      <c r="I495" s="40"/>
      <c r="J495" s="86"/>
      <c r="K495" s="40"/>
      <c r="L495" s="40"/>
      <c r="M495" s="41"/>
      <c r="N495" s="42"/>
      <c r="O495" s="82"/>
      <c r="P495" s="70"/>
      <c r="Q495" s="42"/>
      <c r="R495" s="42"/>
      <c r="S495" s="43"/>
      <c r="T495" s="70"/>
      <c r="U495" s="44"/>
      <c r="Z495" s="84">
        <v>194</v>
      </c>
      <c r="AA495" s="84" t="s">
        <v>201</v>
      </c>
      <c r="AB495" s="51"/>
      <c r="AC495" s="91">
        <f t="shared" ca="1" si="2"/>
        <v>45278</v>
      </c>
    </row>
    <row r="496" spans="1:29" ht="15" x14ac:dyDescent="0.25">
      <c r="A496" s="40"/>
      <c r="H496" s="40"/>
      <c r="I496" s="40"/>
      <c r="J496" s="86"/>
      <c r="K496" s="40"/>
      <c r="L496" s="40"/>
      <c r="M496" s="41"/>
      <c r="N496" s="42"/>
      <c r="O496" s="82"/>
      <c r="P496" s="70"/>
      <c r="Q496" s="42"/>
      <c r="R496" s="42"/>
      <c r="S496" s="43"/>
      <c r="T496" s="70"/>
      <c r="U496" s="44"/>
      <c r="Z496" s="84">
        <v>195</v>
      </c>
      <c r="AA496" s="84" t="s">
        <v>202</v>
      </c>
      <c r="AB496" s="51"/>
      <c r="AC496" s="91">
        <f t="shared" ref="AC496:AC517" ca="1" si="3">AC495+1</f>
        <v>45279</v>
      </c>
    </row>
    <row r="497" spans="1:29" ht="15" x14ac:dyDescent="0.25">
      <c r="A497" s="40"/>
      <c r="H497" s="40"/>
      <c r="I497" s="40"/>
      <c r="J497" s="86"/>
      <c r="K497" s="40"/>
      <c r="L497" s="40"/>
      <c r="M497" s="41"/>
      <c r="N497" s="42"/>
      <c r="O497" s="82"/>
      <c r="P497" s="70"/>
      <c r="Q497" s="42"/>
      <c r="R497" s="42"/>
      <c r="S497" s="43"/>
      <c r="T497" s="70"/>
      <c r="U497" s="44"/>
      <c r="Z497" s="84">
        <v>196</v>
      </c>
      <c r="AA497" s="84" t="s">
        <v>203</v>
      </c>
      <c r="AB497" s="51"/>
      <c r="AC497" s="91">
        <f t="shared" ca="1" si="3"/>
        <v>45280</v>
      </c>
    </row>
    <row r="498" spans="1:29" ht="15" x14ac:dyDescent="0.25">
      <c r="A498" s="40"/>
      <c r="H498" s="40"/>
      <c r="I498" s="40"/>
      <c r="J498" s="86"/>
      <c r="K498" s="40"/>
      <c r="L498" s="40"/>
      <c r="M498" s="41"/>
      <c r="N498" s="42"/>
      <c r="O498" s="82"/>
      <c r="P498" s="70"/>
      <c r="Q498" s="42"/>
      <c r="R498" s="42"/>
      <c r="S498" s="43"/>
      <c r="T498" s="70"/>
      <c r="U498" s="44"/>
      <c r="Z498" s="84">
        <v>197</v>
      </c>
      <c r="AA498" s="84" t="s">
        <v>301</v>
      </c>
      <c r="AB498" s="51"/>
      <c r="AC498" s="91">
        <f t="shared" ca="1" si="3"/>
        <v>45281</v>
      </c>
    </row>
    <row r="499" spans="1:29" ht="15" x14ac:dyDescent="0.25">
      <c r="A499" s="40"/>
      <c r="H499" s="40"/>
      <c r="I499" s="40"/>
      <c r="J499" s="86"/>
      <c r="K499" s="40"/>
      <c r="L499" s="40"/>
      <c r="M499" s="41"/>
      <c r="N499" s="42"/>
      <c r="O499" s="82"/>
      <c r="P499" s="70"/>
      <c r="Q499" s="42"/>
      <c r="R499" s="42"/>
      <c r="S499" s="43"/>
      <c r="T499" s="70"/>
      <c r="U499" s="44"/>
      <c r="Z499" s="84">
        <v>198</v>
      </c>
      <c r="AA499" s="84" t="s">
        <v>261</v>
      </c>
      <c r="AB499" s="51"/>
      <c r="AC499" s="91">
        <f t="shared" ca="1" si="3"/>
        <v>45282</v>
      </c>
    </row>
    <row r="500" spans="1:29" ht="15" x14ac:dyDescent="0.25">
      <c r="A500" s="40"/>
      <c r="H500" s="40"/>
      <c r="I500" s="40"/>
      <c r="J500" s="86"/>
      <c r="K500" s="40"/>
      <c r="L500" s="40"/>
      <c r="M500" s="41"/>
      <c r="N500" s="42"/>
      <c r="O500" s="82"/>
      <c r="P500" s="70"/>
      <c r="Q500" s="42"/>
      <c r="R500" s="42"/>
      <c r="S500" s="43"/>
      <c r="T500" s="70"/>
      <c r="U500" s="44"/>
      <c r="Z500" s="84">
        <v>199</v>
      </c>
      <c r="AA500" s="84" t="s">
        <v>204</v>
      </c>
      <c r="AB500" s="51"/>
      <c r="AC500" s="91">
        <f t="shared" ca="1" si="3"/>
        <v>45283</v>
      </c>
    </row>
    <row r="501" spans="1:29" ht="15" x14ac:dyDescent="0.25">
      <c r="A501" s="40"/>
      <c r="H501" s="40"/>
      <c r="I501" s="40"/>
      <c r="J501" s="86"/>
      <c r="K501" s="40"/>
      <c r="L501" s="40"/>
      <c r="M501" s="41"/>
      <c r="N501" s="42"/>
      <c r="O501" s="82"/>
      <c r="P501" s="70"/>
      <c r="Q501" s="42"/>
      <c r="R501" s="42"/>
      <c r="S501" s="43"/>
      <c r="T501" s="70"/>
      <c r="U501" s="44"/>
      <c r="Z501" s="84">
        <v>200</v>
      </c>
      <c r="AA501" s="84" t="s">
        <v>262</v>
      </c>
      <c r="AB501" s="51"/>
      <c r="AC501" s="91">
        <f t="shared" ca="1" si="3"/>
        <v>45284</v>
      </c>
    </row>
    <row r="502" spans="1:29" ht="15" x14ac:dyDescent="0.25">
      <c r="A502" s="40"/>
      <c r="H502" s="40"/>
      <c r="I502" s="40"/>
      <c r="J502" s="86"/>
      <c r="K502" s="40"/>
      <c r="L502" s="40"/>
      <c r="M502" s="41"/>
      <c r="N502" s="42"/>
      <c r="O502" s="82"/>
      <c r="P502" s="70"/>
      <c r="Q502" s="42"/>
      <c r="R502" s="42"/>
      <c r="S502" s="43"/>
      <c r="T502" s="70"/>
      <c r="U502" s="44"/>
      <c r="Z502" s="84">
        <v>201</v>
      </c>
      <c r="AA502" s="84" t="s">
        <v>302</v>
      </c>
      <c r="AB502" s="51"/>
      <c r="AC502" s="91">
        <f t="shared" ca="1" si="3"/>
        <v>45285</v>
      </c>
    </row>
    <row r="503" spans="1:29" ht="15" x14ac:dyDescent="0.25">
      <c r="A503" s="40"/>
      <c r="H503" s="40"/>
      <c r="I503" s="40"/>
      <c r="J503" s="86"/>
      <c r="K503" s="40"/>
      <c r="L503" s="40"/>
      <c r="M503" s="41"/>
      <c r="N503" s="42"/>
      <c r="O503" s="82"/>
      <c r="P503" s="70"/>
      <c r="Q503" s="42"/>
      <c r="R503" s="42"/>
      <c r="S503" s="43"/>
      <c r="T503" s="70"/>
      <c r="U503" s="44"/>
      <c r="Z503" s="84">
        <v>202</v>
      </c>
      <c r="AA503" s="84" t="s">
        <v>205</v>
      </c>
      <c r="AB503" s="51"/>
      <c r="AC503" s="91">
        <f t="shared" ca="1" si="3"/>
        <v>45286</v>
      </c>
    </row>
    <row r="504" spans="1:29" ht="15" x14ac:dyDescent="0.25">
      <c r="A504" s="40"/>
      <c r="H504" s="40"/>
      <c r="I504" s="40"/>
      <c r="J504" s="86"/>
      <c r="K504" s="40"/>
      <c r="L504" s="40"/>
      <c r="M504" s="41"/>
      <c r="N504" s="42"/>
      <c r="O504" s="82"/>
      <c r="P504" s="70"/>
      <c r="Q504" s="42"/>
      <c r="R504" s="42"/>
      <c r="S504" s="43"/>
      <c r="T504" s="70"/>
      <c r="U504" s="44"/>
      <c r="Z504" s="84">
        <v>203</v>
      </c>
      <c r="AA504" s="84" t="s">
        <v>263</v>
      </c>
      <c r="AB504" s="51"/>
      <c r="AC504" s="91">
        <f t="shared" ca="1" si="3"/>
        <v>45287</v>
      </c>
    </row>
    <row r="505" spans="1:29" ht="15" x14ac:dyDescent="0.25">
      <c r="A505" s="40"/>
      <c r="H505" s="40"/>
      <c r="I505" s="40"/>
      <c r="J505" s="86"/>
      <c r="K505" s="40"/>
      <c r="L505" s="40"/>
      <c r="M505" s="41"/>
      <c r="N505" s="42"/>
      <c r="O505" s="82"/>
      <c r="P505" s="70"/>
      <c r="Q505" s="42"/>
      <c r="R505" s="42"/>
      <c r="S505" s="43"/>
      <c r="T505" s="70"/>
      <c r="U505" s="44"/>
      <c r="Z505" s="84">
        <v>204</v>
      </c>
      <c r="AA505" s="84" t="s">
        <v>206</v>
      </c>
      <c r="AB505" s="51"/>
      <c r="AC505" s="91">
        <f t="shared" ca="1" si="3"/>
        <v>45288</v>
      </c>
    </row>
    <row r="506" spans="1:29" ht="15" x14ac:dyDescent="0.25">
      <c r="A506" s="40"/>
      <c r="H506" s="40"/>
      <c r="I506" s="40"/>
      <c r="J506" s="86"/>
      <c r="K506" s="40"/>
      <c r="L506" s="40"/>
      <c r="M506" s="41"/>
      <c r="N506" s="42"/>
      <c r="O506" s="82"/>
      <c r="P506" s="70"/>
      <c r="Q506" s="42"/>
      <c r="R506" s="42"/>
      <c r="S506" s="43"/>
      <c r="T506" s="70"/>
      <c r="U506" s="44"/>
      <c r="Z506" s="84">
        <v>205</v>
      </c>
      <c r="AA506" s="84" t="s">
        <v>303</v>
      </c>
      <c r="AB506" s="51"/>
      <c r="AC506" s="91">
        <f t="shared" ca="1" si="3"/>
        <v>45289</v>
      </c>
    </row>
    <row r="507" spans="1:29" ht="15" x14ac:dyDescent="0.25">
      <c r="A507" s="40"/>
      <c r="H507" s="40"/>
      <c r="I507" s="40"/>
      <c r="J507" s="86"/>
      <c r="K507" s="40"/>
      <c r="L507" s="40"/>
      <c r="M507" s="41"/>
      <c r="N507" s="42"/>
      <c r="O507" s="82"/>
      <c r="P507" s="70"/>
      <c r="Q507" s="42"/>
      <c r="R507" s="42"/>
      <c r="S507" s="43"/>
      <c r="T507" s="70"/>
      <c r="U507" s="44"/>
      <c r="Z507" s="84">
        <v>206</v>
      </c>
      <c r="AA507" s="84" t="s">
        <v>207</v>
      </c>
      <c r="AB507" s="51"/>
      <c r="AC507" s="91">
        <f t="shared" ca="1" si="3"/>
        <v>45290</v>
      </c>
    </row>
    <row r="508" spans="1:29" ht="15" x14ac:dyDescent="0.25">
      <c r="A508" s="40"/>
      <c r="H508" s="40"/>
      <c r="I508" s="40"/>
      <c r="J508" s="86"/>
      <c r="K508" s="40"/>
      <c r="L508" s="40"/>
      <c r="M508" s="41"/>
      <c r="N508" s="42"/>
      <c r="O508" s="82"/>
      <c r="P508" s="70"/>
      <c r="Q508" s="42"/>
      <c r="R508" s="42"/>
      <c r="S508" s="43"/>
      <c r="T508" s="70"/>
      <c r="U508" s="44"/>
      <c r="Z508" s="84">
        <v>207</v>
      </c>
      <c r="AA508" s="84" t="s">
        <v>208</v>
      </c>
      <c r="AB508" s="51"/>
      <c r="AC508" s="91">
        <f t="shared" ca="1" si="3"/>
        <v>45291</v>
      </c>
    </row>
    <row r="509" spans="1:29" ht="15" x14ac:dyDescent="0.25">
      <c r="A509" s="40"/>
      <c r="H509" s="40"/>
      <c r="I509" s="40"/>
      <c r="J509" s="86"/>
      <c r="K509" s="40"/>
      <c r="L509" s="40"/>
      <c r="M509" s="41"/>
      <c r="N509" s="42"/>
      <c r="O509" s="82"/>
      <c r="P509" s="70"/>
      <c r="Q509" s="42"/>
      <c r="R509" s="42"/>
      <c r="S509" s="43"/>
      <c r="T509" s="70"/>
      <c r="U509" s="44"/>
      <c r="Z509" s="84">
        <v>208</v>
      </c>
      <c r="AA509" s="84" t="s">
        <v>264</v>
      </c>
      <c r="AC509" s="91">
        <f t="shared" ca="1" si="3"/>
        <v>45292</v>
      </c>
    </row>
    <row r="510" spans="1:29" ht="15" x14ac:dyDescent="0.25">
      <c r="A510" s="40"/>
      <c r="H510" s="40"/>
      <c r="I510" s="40"/>
      <c r="J510" s="86"/>
      <c r="K510" s="40"/>
      <c r="L510" s="40"/>
      <c r="M510" s="41"/>
      <c r="N510" s="42"/>
      <c r="O510" s="82"/>
      <c r="P510" s="70"/>
      <c r="Q510" s="42"/>
      <c r="R510" s="42"/>
      <c r="S510" s="43"/>
      <c r="T510" s="70"/>
      <c r="U510" s="44"/>
      <c r="Z510" s="84">
        <v>209</v>
      </c>
      <c r="AA510" s="84" t="s">
        <v>209</v>
      </c>
      <c r="AC510" s="91">
        <f t="shared" ca="1" si="3"/>
        <v>45293</v>
      </c>
    </row>
    <row r="511" spans="1:29" ht="15" x14ac:dyDescent="0.25">
      <c r="A511" s="40"/>
      <c r="H511" s="40"/>
      <c r="I511" s="40"/>
      <c r="J511" s="86"/>
      <c r="K511" s="40"/>
      <c r="L511" s="40"/>
      <c r="M511" s="41"/>
      <c r="N511" s="42"/>
      <c r="O511" s="82"/>
      <c r="P511" s="70"/>
      <c r="Q511" s="42"/>
      <c r="R511" s="42"/>
      <c r="S511" s="43"/>
      <c r="T511" s="70"/>
      <c r="U511" s="44"/>
      <c r="Z511" s="84">
        <v>210</v>
      </c>
      <c r="AA511" s="84" t="s">
        <v>210</v>
      </c>
      <c r="AC511" s="91">
        <f t="shared" ca="1" si="3"/>
        <v>45294</v>
      </c>
    </row>
    <row r="512" spans="1:29" ht="15" x14ac:dyDescent="0.25">
      <c r="A512" s="40"/>
      <c r="H512" s="40"/>
      <c r="I512" s="40"/>
      <c r="J512" s="86"/>
      <c r="K512" s="40"/>
      <c r="L512" s="40"/>
      <c r="M512" s="41"/>
      <c r="N512" s="42"/>
      <c r="O512" s="82"/>
      <c r="P512" s="70"/>
      <c r="Q512" s="42"/>
      <c r="R512" s="42"/>
      <c r="S512" s="43"/>
      <c r="T512" s="70"/>
      <c r="U512" s="44"/>
      <c r="Z512" s="84">
        <v>211</v>
      </c>
      <c r="AA512" s="84" t="s">
        <v>211</v>
      </c>
      <c r="AC512" s="91">
        <f t="shared" ca="1" si="3"/>
        <v>45295</v>
      </c>
    </row>
    <row r="513" spans="1:29" ht="15" x14ac:dyDescent="0.25">
      <c r="A513" s="40"/>
      <c r="H513" s="40"/>
      <c r="I513" s="40"/>
      <c r="J513" s="86"/>
      <c r="K513" s="40"/>
      <c r="L513" s="40"/>
      <c r="M513" s="41"/>
      <c r="N513" s="42"/>
      <c r="O513" s="82"/>
      <c r="P513" s="70"/>
      <c r="Q513" s="42"/>
      <c r="R513" s="42"/>
      <c r="S513" s="43"/>
      <c r="T513" s="70"/>
      <c r="U513" s="44"/>
      <c r="Z513" s="84">
        <v>212</v>
      </c>
      <c r="AA513" s="84" t="s">
        <v>212</v>
      </c>
      <c r="AC513" s="91">
        <f t="shared" ca="1" si="3"/>
        <v>45296</v>
      </c>
    </row>
    <row r="514" spans="1:29" ht="15" x14ac:dyDescent="0.25">
      <c r="A514" s="40"/>
      <c r="H514" s="40"/>
      <c r="I514" s="40"/>
      <c r="J514" s="86"/>
      <c r="K514" s="40"/>
      <c r="L514" s="40"/>
      <c r="M514" s="41"/>
      <c r="N514" s="42"/>
      <c r="O514" s="82"/>
      <c r="P514" s="70"/>
      <c r="Q514" s="42"/>
      <c r="R514" s="42"/>
      <c r="S514" s="43"/>
      <c r="T514" s="70"/>
      <c r="U514" s="44"/>
      <c r="Z514" s="84">
        <v>213</v>
      </c>
      <c r="AA514" s="84" t="s">
        <v>213</v>
      </c>
      <c r="AC514" s="91">
        <f t="shared" ca="1" si="3"/>
        <v>45297</v>
      </c>
    </row>
    <row r="515" spans="1:29" ht="15" x14ac:dyDescent="0.25">
      <c r="A515" s="40"/>
      <c r="H515" s="40"/>
      <c r="I515" s="40"/>
      <c r="J515" s="86"/>
      <c r="K515" s="40"/>
      <c r="L515" s="40"/>
      <c r="M515" s="41"/>
      <c r="N515" s="42"/>
      <c r="O515" s="82"/>
      <c r="P515" s="70"/>
      <c r="Q515" s="42"/>
      <c r="R515" s="42"/>
      <c r="S515" s="43"/>
      <c r="T515" s="70"/>
      <c r="U515" s="44"/>
      <c r="Z515" s="84">
        <v>214</v>
      </c>
      <c r="AA515" s="84" t="s">
        <v>79</v>
      </c>
      <c r="AC515" s="91">
        <f t="shared" ca="1" si="3"/>
        <v>45298</v>
      </c>
    </row>
    <row r="516" spans="1:29" ht="15" x14ac:dyDescent="0.25">
      <c r="A516" s="40"/>
      <c r="H516" s="40"/>
      <c r="I516" s="40"/>
      <c r="J516" s="86"/>
      <c r="K516" s="40"/>
      <c r="L516" s="40"/>
      <c r="M516" s="41"/>
      <c r="N516" s="42"/>
      <c r="O516" s="82"/>
      <c r="P516" s="70"/>
      <c r="Q516" s="42"/>
      <c r="R516" s="42"/>
      <c r="S516" s="43"/>
      <c r="T516" s="70"/>
      <c r="U516" s="44"/>
      <c r="Z516" s="84">
        <v>215</v>
      </c>
      <c r="AA516" s="84" t="s">
        <v>214</v>
      </c>
      <c r="AC516" s="91">
        <f t="shared" ca="1" si="3"/>
        <v>45299</v>
      </c>
    </row>
    <row r="517" spans="1:29" ht="15" x14ac:dyDescent="0.25">
      <c r="A517" s="40"/>
      <c r="H517" s="40"/>
      <c r="I517" s="40"/>
      <c r="J517" s="86"/>
      <c r="K517" s="40"/>
      <c r="L517" s="40"/>
      <c r="M517" s="41"/>
      <c r="N517" s="42"/>
      <c r="O517" s="82"/>
      <c r="P517" s="70"/>
      <c r="Q517" s="42"/>
      <c r="R517" s="42"/>
      <c r="S517" s="43"/>
      <c r="T517" s="70"/>
      <c r="U517" s="44"/>
      <c r="Z517" s="84">
        <v>216</v>
      </c>
      <c r="AA517" s="84" t="s">
        <v>265</v>
      </c>
      <c r="AC517" s="91">
        <f t="shared" ca="1" si="3"/>
        <v>45300</v>
      </c>
    </row>
    <row r="518" spans="1:29" ht="15" x14ac:dyDescent="0.25">
      <c r="A518" s="40"/>
      <c r="H518" s="40"/>
      <c r="I518" s="40"/>
      <c r="J518" s="86"/>
      <c r="K518" s="40"/>
      <c r="L518" s="40"/>
      <c r="M518" s="41"/>
      <c r="N518" s="42"/>
      <c r="O518" s="82"/>
      <c r="P518" s="70"/>
      <c r="Q518" s="42"/>
      <c r="R518" s="42"/>
      <c r="S518" s="43"/>
      <c r="T518" s="70"/>
      <c r="U518" s="44"/>
      <c r="Z518" s="84">
        <v>217</v>
      </c>
      <c r="AA518" s="84" t="s">
        <v>266</v>
      </c>
      <c r="AC518" s="91"/>
    </row>
    <row r="519" spans="1:29" ht="15" x14ac:dyDescent="0.25">
      <c r="A519" s="40"/>
      <c r="H519" s="40"/>
      <c r="I519" s="40"/>
      <c r="J519" s="86"/>
      <c r="K519" s="40"/>
      <c r="L519" s="40"/>
      <c r="M519" s="41"/>
      <c r="N519" s="42"/>
      <c r="O519" s="82"/>
      <c r="P519" s="70"/>
      <c r="Q519" s="42"/>
      <c r="R519" s="42"/>
      <c r="S519" s="43"/>
      <c r="T519" s="70"/>
      <c r="U519" s="44"/>
      <c r="Z519" s="84">
        <v>218</v>
      </c>
      <c r="AA519" s="84" t="s">
        <v>215</v>
      </c>
    </row>
    <row r="520" spans="1:29" ht="15" x14ac:dyDescent="0.25">
      <c r="A520" s="40"/>
      <c r="H520" s="40"/>
      <c r="I520" s="40"/>
      <c r="J520" s="86"/>
      <c r="K520" s="40"/>
      <c r="L520" s="40"/>
      <c r="M520" s="41"/>
      <c r="N520" s="42"/>
      <c r="O520" s="82"/>
      <c r="P520" s="70"/>
      <c r="Q520" s="42"/>
      <c r="R520" s="42"/>
      <c r="S520" s="43"/>
      <c r="T520" s="70"/>
      <c r="U520" s="44"/>
      <c r="Z520" s="84">
        <v>219</v>
      </c>
      <c r="AA520" s="84" t="s">
        <v>216</v>
      </c>
    </row>
    <row r="521" spans="1:29" ht="15" x14ac:dyDescent="0.25">
      <c r="A521" s="40"/>
      <c r="H521" s="40"/>
      <c r="I521" s="40"/>
      <c r="J521" s="86"/>
      <c r="K521" s="40"/>
      <c r="L521" s="40"/>
      <c r="M521" s="41"/>
      <c r="N521" s="42"/>
      <c r="O521" s="82"/>
      <c r="P521" s="70"/>
      <c r="Q521" s="42"/>
      <c r="R521" s="42"/>
      <c r="S521" s="43"/>
      <c r="T521" s="70"/>
      <c r="U521" s="44"/>
      <c r="Z521" s="84">
        <v>220</v>
      </c>
      <c r="AA521" s="84" t="s">
        <v>304</v>
      </c>
    </row>
    <row r="522" spans="1:29" ht="15" x14ac:dyDescent="0.25">
      <c r="A522" s="40"/>
      <c r="Z522" s="84">
        <v>221</v>
      </c>
      <c r="AA522" s="84" t="s">
        <v>267</v>
      </c>
    </row>
    <row r="523" spans="1:29" ht="15" x14ac:dyDescent="0.25">
      <c r="A523" s="40"/>
      <c r="Z523" s="84">
        <v>222</v>
      </c>
      <c r="AA523" s="84" t="s">
        <v>217</v>
      </c>
    </row>
    <row r="524" spans="1:29" x14ac:dyDescent="0.2">
      <c r="A524" s="40"/>
    </row>
    <row r="525" spans="1:29" x14ac:dyDescent="0.2">
      <c r="A525" s="40"/>
    </row>
    <row r="526" spans="1:29" x14ac:dyDescent="0.2">
      <c r="A526" s="40"/>
    </row>
    <row r="527" spans="1:29" x14ac:dyDescent="0.2">
      <c r="A527" s="40"/>
    </row>
    <row r="528" spans="1:29" x14ac:dyDescent="0.2">
      <c r="A528" s="40"/>
    </row>
    <row r="529" spans="1:27" x14ac:dyDescent="0.2">
      <c r="A529" s="40"/>
    </row>
    <row r="530" spans="1:27" x14ac:dyDescent="0.2">
      <c r="A530" s="40"/>
    </row>
    <row r="531" spans="1:27" x14ac:dyDescent="0.2">
      <c r="A531" s="40"/>
    </row>
    <row r="532" spans="1:27" x14ac:dyDescent="0.2">
      <c r="A532" s="40"/>
    </row>
    <row r="533" spans="1:27" x14ac:dyDescent="0.2">
      <c r="A533" s="40"/>
    </row>
    <row r="534" spans="1:27" x14ac:dyDescent="0.2">
      <c r="A534" s="40"/>
      <c r="AA534" s="2" t="s">
        <v>338</v>
      </c>
    </row>
    <row r="535" spans="1:27" x14ac:dyDescent="0.2">
      <c r="A535" s="40"/>
      <c r="AA535" s="2" t="s">
        <v>339</v>
      </c>
    </row>
    <row r="536" spans="1:27" x14ac:dyDescent="0.2">
      <c r="A536" s="40"/>
    </row>
    <row r="537" spans="1:27" x14ac:dyDescent="0.2">
      <c r="A537" s="40"/>
    </row>
    <row r="538" spans="1:27" x14ac:dyDescent="0.2">
      <c r="A538" s="40"/>
    </row>
    <row r="539" spans="1:27" x14ac:dyDescent="0.2">
      <c r="A539" s="40"/>
    </row>
  </sheetData>
  <sheetProtection formatCells="0" formatColumns="0" formatRows="0" insertHyperlinks="0" sort="0" autoFilter="0" pivotTables="0"/>
  <mergeCells count="2">
    <mergeCell ref="C27:D29"/>
    <mergeCell ref="C7:K7"/>
  </mergeCells>
  <phoneticPr fontId="0" type="noConversion"/>
  <dataValidations count="5">
    <dataValidation type="list" errorStyle="information" allowBlank="1" showInputMessage="1" sqref="B19">
      <formula1>$AB$302:$AB$316</formula1>
    </dataValidation>
    <dataValidation type="list" allowBlank="1" showInputMessage="1" showErrorMessage="1" sqref="U34:U521">
      <formula1>$AC$302:$AC$517</formula1>
    </dataValidation>
    <dataValidation type="list" allowBlank="1" showErrorMessage="1" errorTitle="Destination Unlisted or Incorect" error="Please use the dropdown list if you are unable to type your desired country" sqref="A34:A539">
      <formula1>$AA$534:$AA$535</formula1>
    </dataValidation>
    <dataValidation type="list" allowBlank="1" showErrorMessage="1" errorTitle="Destination Unlisted or Incorect" error="Please use the dropdown list if you are unable to type your desired country" sqref="H33">
      <formula1>$AA$302:$AA$518</formula1>
    </dataValidation>
    <dataValidation type="list" allowBlank="1" showErrorMessage="1" errorTitle="Destination Unlisted or Incorect" error="Please use the dropdown list if you are unable to type your desired country" sqref="H34:H521">
      <formula1>$AA$301:$AA$523</formula1>
    </dataValidation>
  </dataValidations>
  <hyperlinks>
    <hyperlink ref="D3" r:id="rId1"/>
    <hyperlink ref="B3" r:id="rId2"/>
    <hyperlink ref="B4" location="Instructions" display="Click here for the INSTRUCTIONS sheet for more details"/>
    <hyperlink ref="J33" r:id="rId3"/>
  </hyperlinks>
  <pageMargins left="0.75" right="0.75" top="1" bottom="1" header="0.5" footer="0.5"/>
  <pageSetup paperSize="9" orientation="landscape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2051" r:id="rId7" name="TempCombo">
          <controlPr defaultSize="0" autoLine="0" r:id="rId8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0</xdr:col>
                <xdr:colOff>1028700</xdr:colOff>
                <xdr:row>1</xdr:row>
                <xdr:rowOff>104775</xdr:rowOff>
              </to>
            </anchor>
          </controlPr>
        </control>
      </mc:Choice>
      <mc:Fallback>
        <control shapeId="2051" r:id="rId7" name="TempComb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2"/>
  <sheetViews>
    <sheetView workbookViewId="0">
      <selection activeCell="D81" sqref="D81"/>
    </sheetView>
  </sheetViews>
  <sheetFormatPr defaultRowHeight="12.75" x14ac:dyDescent="0.2"/>
  <cols>
    <col min="15" max="15" width="0" hidden="1" customWidth="1"/>
  </cols>
  <sheetData>
    <row r="1" spans="1:18" x14ac:dyDescent="0.2">
      <c r="B1" s="79" t="s">
        <v>218</v>
      </c>
    </row>
    <row r="2" spans="1:18" x14ac:dyDescent="0.2">
      <c r="A2" s="17"/>
      <c r="O2" s="13" t="s">
        <v>284</v>
      </c>
    </row>
    <row r="3" spans="1:18" x14ac:dyDescent="0.2">
      <c r="O3">
        <v>2</v>
      </c>
    </row>
    <row r="7" spans="1:18" x14ac:dyDescent="0.2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x14ac:dyDescent="0.2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2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x14ac:dyDescent="0.2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x14ac:dyDescent="0.2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x14ac:dyDescent="0.2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9"/>
      <c r="N13" s="34"/>
      <c r="O13" s="34"/>
      <c r="P13" s="34"/>
      <c r="Q13" s="34"/>
      <c r="R13" s="34"/>
    </row>
    <row r="14" spans="1:18" x14ac:dyDescent="0.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x14ac:dyDescent="0.2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3:18" x14ac:dyDescent="0.2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8" x14ac:dyDescent="0.2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3:18" x14ac:dyDescent="0.2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3:18" x14ac:dyDescent="0.2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3:18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3:18" x14ac:dyDescent="0.2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3:18" x14ac:dyDescent="0.2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3:18" x14ac:dyDescent="0.2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3:18" x14ac:dyDescent="0.2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3:18" x14ac:dyDescent="0.2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3:18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3:18" x14ac:dyDescent="0.2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3:18" x14ac:dyDescent="0.2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3:18" x14ac:dyDescent="0.2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3:18" x14ac:dyDescent="0.2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3:18" x14ac:dyDescent="0.2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</sheetData>
  <phoneticPr fontId="27" type="noConversion"/>
  <hyperlinks>
    <hyperlink ref="B1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Document" shapeId="5122" r:id="rId5">
          <objectPr defaultSize="0" r:id="rId6">
            <anchor moveWithCells="1">
              <from>
                <xdr:col>1</xdr:col>
                <xdr:colOff>57150</xdr:colOff>
                <xdr:row>1</xdr:row>
                <xdr:rowOff>104775</xdr:rowOff>
              </from>
              <to>
                <xdr:col>10</xdr:col>
                <xdr:colOff>523875</xdr:colOff>
                <xdr:row>51</xdr:row>
                <xdr:rowOff>104775</xdr:rowOff>
              </to>
            </anchor>
          </objectPr>
        </oleObject>
      </mc:Choice>
      <mc:Fallback>
        <oleObject progId="Document" shapeId="5122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00"/>
  <sheetViews>
    <sheetView zoomScaleNormal="100" workbookViewId="0">
      <selection activeCell="A2" sqref="A2"/>
    </sheetView>
  </sheetViews>
  <sheetFormatPr defaultRowHeight="12.75" x14ac:dyDescent="0.2"/>
  <cols>
    <col min="1" max="1" width="20" customWidth="1"/>
    <col min="2" max="2" width="43.140625" customWidth="1"/>
    <col min="3" max="3" width="24.140625" bestFit="1" customWidth="1"/>
    <col min="6" max="6" width="10" style="2" bestFit="1" customWidth="1"/>
    <col min="8" max="8" width="22" style="2" customWidth="1"/>
    <col min="9" max="9" width="22.42578125" bestFit="1" customWidth="1"/>
    <col min="10" max="10" width="23.5703125" style="22" customWidth="1"/>
    <col min="11" max="11" width="16" style="22" customWidth="1"/>
    <col min="12" max="12" width="31.5703125" style="22" bestFit="1" customWidth="1"/>
    <col min="13" max="14" width="20.140625" style="22" customWidth="1"/>
    <col min="15" max="15" width="14.5703125" style="2" customWidth="1"/>
    <col min="16" max="16" width="16.5703125" style="22" customWidth="1"/>
    <col min="17" max="17" width="18.7109375" style="2" customWidth="1"/>
    <col min="18" max="18" width="9.140625" style="23" customWidth="1"/>
    <col min="19" max="23" width="9.140625" style="12" customWidth="1"/>
    <col min="24" max="27" width="9.140625" style="23" customWidth="1"/>
    <col min="28" max="28" width="9.140625" style="22" customWidth="1"/>
    <col min="29" max="29" width="53.5703125" style="22" customWidth="1"/>
    <col min="30" max="30" width="17" style="21" bestFit="1" customWidth="1"/>
    <col min="31" max="32" width="9.140625" style="22" customWidth="1"/>
    <col min="33" max="33" width="11.7109375" style="22" bestFit="1" customWidth="1"/>
    <col min="34" max="34" width="9.140625" style="22" customWidth="1"/>
    <col min="35" max="35" width="11" style="22" customWidth="1"/>
    <col min="36" max="36" width="9.140625" style="22" customWidth="1"/>
    <col min="37" max="37" width="14.28515625" style="22" customWidth="1"/>
    <col min="38" max="38" width="13.7109375" customWidth="1"/>
    <col min="39" max="39" width="11.5703125" customWidth="1"/>
    <col min="40" max="40" width="14" bestFit="1" customWidth="1"/>
    <col min="43" max="43" width="20.5703125" bestFit="1" customWidth="1"/>
    <col min="45" max="45" width="26.85546875" bestFit="1" customWidth="1"/>
    <col min="46" max="46" width="13.28515625" bestFit="1" customWidth="1"/>
  </cols>
  <sheetData>
    <row r="1" spans="1:46" s="13" customFormat="1" x14ac:dyDescent="0.2">
      <c r="A1" s="13" t="s">
        <v>21</v>
      </c>
      <c r="B1" s="13" t="s">
        <v>22</v>
      </c>
      <c r="C1" s="13" t="s">
        <v>23</v>
      </c>
      <c r="D1" s="13" t="s">
        <v>24</v>
      </c>
      <c r="E1" s="13" t="s">
        <v>25</v>
      </c>
      <c r="F1" s="3" t="s">
        <v>26</v>
      </c>
      <c r="G1" s="13" t="s">
        <v>27</v>
      </c>
      <c r="H1" s="3" t="s">
        <v>28</v>
      </c>
      <c r="I1" s="16" t="s">
        <v>29</v>
      </c>
      <c r="J1" s="26" t="s">
        <v>30</v>
      </c>
      <c r="K1" s="26" t="s">
        <v>31</v>
      </c>
      <c r="L1" s="26" t="s">
        <v>32</v>
      </c>
      <c r="M1" s="26" t="s">
        <v>33</v>
      </c>
      <c r="N1" s="3" t="s">
        <v>219</v>
      </c>
      <c r="O1" s="3" t="s">
        <v>34</v>
      </c>
      <c r="P1" s="26" t="s">
        <v>35</v>
      </c>
      <c r="Q1" s="3" t="s">
        <v>36</v>
      </c>
      <c r="R1" s="27" t="s">
        <v>37</v>
      </c>
      <c r="S1" s="14" t="s">
        <v>38</v>
      </c>
      <c r="T1" s="14" t="s">
        <v>39</v>
      </c>
      <c r="U1" s="14" t="s">
        <v>62</v>
      </c>
      <c r="V1" s="14" t="s">
        <v>40</v>
      </c>
      <c r="W1" s="14" t="s">
        <v>41</v>
      </c>
      <c r="X1" s="27" t="s">
        <v>42</v>
      </c>
      <c r="Y1" s="27" t="s">
        <v>43</v>
      </c>
      <c r="Z1" s="27" t="s">
        <v>44</v>
      </c>
      <c r="AA1" s="27" t="s">
        <v>45</v>
      </c>
      <c r="AB1" s="26" t="s">
        <v>46</v>
      </c>
      <c r="AC1" s="26" t="s">
        <v>47</v>
      </c>
      <c r="AD1" s="28" t="s">
        <v>48</v>
      </c>
      <c r="AE1" s="26" t="s">
        <v>49</v>
      </c>
      <c r="AF1" s="26" t="s">
        <v>50</v>
      </c>
      <c r="AG1" s="26" t="s">
        <v>51</v>
      </c>
      <c r="AH1" s="26" t="s">
        <v>52</v>
      </c>
      <c r="AI1" s="26" t="s">
        <v>53</v>
      </c>
      <c r="AJ1" s="26" t="s">
        <v>54</v>
      </c>
      <c r="AK1" s="26" t="s">
        <v>64</v>
      </c>
      <c r="AL1" s="13" t="s">
        <v>285</v>
      </c>
      <c r="AM1" s="13" t="s">
        <v>306</v>
      </c>
      <c r="AN1" s="13" t="s">
        <v>307</v>
      </c>
      <c r="AO1" s="13" t="s">
        <v>312</v>
      </c>
      <c r="AP1" s="13" t="s">
        <v>313</v>
      </c>
      <c r="AQ1" s="13" t="s">
        <v>315</v>
      </c>
      <c r="AR1" s="13" t="s">
        <v>331</v>
      </c>
      <c r="AS1" s="13" t="s">
        <v>332</v>
      </c>
      <c r="AT1" s="13" t="s">
        <v>337</v>
      </c>
    </row>
    <row r="2" spans="1:46" x14ac:dyDescent="0.2">
      <c r="A2" s="11" t="str">
        <f>IF('GoodChoiceFlowers.com OrderForm'!A34="","",'GoodChoiceFlowers.com OrderForm'!A34)</f>
        <v/>
      </c>
      <c r="B2" s="11" t="str">
        <f>IF('GoodChoiceFlowers.com OrderForm'!$B$9="","",'GoodChoiceFlowers.com OrderForm'!$B$9)</f>
        <v/>
      </c>
      <c r="C2" s="11" t="str">
        <f>IF('GoodChoiceFlowers.com OrderForm'!$B$11="","",'GoodChoiceFlowers.com OrderForm'!$B$11)</f>
        <v/>
      </c>
      <c r="D2" s="11" t="str">
        <f>IF('GoodChoiceFlowers.com OrderForm'!$B$12="","",'GoodChoiceFlowers.com OrderForm'!$B$12)</f>
        <v/>
      </c>
      <c r="E2" s="11" t="str">
        <f>IF('GoodChoiceFlowers.com OrderForm'!$B$13="","",'GoodChoiceFlowers.com OrderForm'!$B$13)</f>
        <v/>
      </c>
      <c r="F2" s="11" t="str">
        <f>IF('GoodChoiceFlowers.com OrderForm'!$B$14="","",'GoodChoiceFlowers.com OrderForm'!$B$14)</f>
        <v/>
      </c>
      <c r="G2" s="11" t="str">
        <f>IF('GoodChoiceFlowers.com OrderForm'!$B$15="","",'GoodChoiceFlowers.com OrderForm'!$B$15)</f>
        <v/>
      </c>
      <c r="H2" s="11" t="str">
        <f>IF('GoodChoiceFlowers.com OrderForm'!$B$16="","",'GoodChoiceFlowers.com OrderForm'!$B$16)</f>
        <v/>
      </c>
      <c r="I2" s="11" t="str">
        <f>IF('GoodChoiceFlowers.com OrderForm'!$B$17="","",'GoodChoiceFlowers.com OrderForm'!$B$17)</f>
        <v/>
      </c>
      <c r="J2" s="22" t="str">
        <f>IF('GoodChoiceFlowers.com OrderForm'!C34="","",'GoodChoiceFlowers.com OrderForm'!C34)</f>
        <v/>
      </c>
      <c r="K2" s="11" t="str">
        <f>IF('GoodChoiceFlowers.com OrderForm'!I34="","",'GoodChoiceFlowers.com OrderForm'!I34)</f>
        <v/>
      </c>
      <c r="L2" s="11" t="str">
        <f>IF('GoodChoiceFlowers.com OrderForm'!D34="","",'GoodChoiceFlowers.com OrderForm'!D34)</f>
        <v/>
      </c>
      <c r="M2" s="22" t="str">
        <f>IF('GoodChoiceFlowers.com OrderForm'!F34="","",'GoodChoiceFlowers.com OrderForm'!F34)</f>
        <v/>
      </c>
      <c r="N2" s="22" t="str">
        <f>IF('GoodChoiceFlowers.com OrderForm'!G34="","",'GoodChoiceFlowers.com OrderForm'!G34)</f>
        <v/>
      </c>
      <c r="O2" s="22" t="str">
        <f>IF('GoodChoiceFlowers.com OrderForm'!E34="","",'GoodChoiceFlowers.com OrderForm'!E34)</f>
        <v/>
      </c>
      <c r="P2" s="22" t="str">
        <f>IF('GoodChoiceFlowers.com OrderForm'!H34="","",'GoodChoiceFlowers.com OrderForm'!H34)</f>
        <v/>
      </c>
      <c r="Q2" s="22" t="str">
        <f>IF('GoodChoiceFlowers.com OrderForm'!K34="","",'GoodChoiceFlowers.com OrderForm'!K34)</f>
        <v/>
      </c>
      <c r="R2" s="23" t="str">
        <f>IF('GoodChoiceFlowers.com OrderForm'!M34="","",'GoodChoiceFlowers.com OrderForm'!M34)</f>
        <v/>
      </c>
      <c r="S2" s="12" t="str">
        <f>IF('GoodChoiceFlowers.com OrderForm'!C34="","",'GoodChoiceFlowers.com OrderForm'!N34)</f>
        <v/>
      </c>
      <c r="T2" s="12" t="str">
        <f t="shared" ref="T2:T65" si="0">IF(S2="","",S2-X2)</f>
        <v/>
      </c>
      <c r="U2" s="12" t="str">
        <f>IF('GoodChoiceFlowers.com OrderForm'!C34="","",'GoodChoiceFlowers.com OrderForm'!N34+'GoodChoiceFlowers.com OrderForm'!O34)</f>
        <v/>
      </c>
      <c r="V2" s="15" t="str">
        <f>IF('GoodChoiceFlowers.com OrderForm'!D34="","","101")</f>
        <v/>
      </c>
      <c r="W2" s="12" t="str">
        <f t="shared" ref="W2:W65" si="1">S2</f>
        <v/>
      </c>
      <c r="X2" s="12" t="str">
        <f>IF('GoodChoiceFlowers.com OrderForm'!C34="","",'GoodChoiceFlowers.com OrderForm'!S34)</f>
        <v/>
      </c>
      <c r="Y2" s="12" t="str">
        <f>IF('GoodChoiceFlowers.com OrderForm'!C34="","","0")</f>
        <v/>
      </c>
      <c r="Z2" s="12" t="str">
        <f>IF('GoodChoiceFlowers.com OrderForm'!C34="","",'GoodChoiceFlowers.com OrderForm'!R34)</f>
        <v/>
      </c>
      <c r="AA2" s="12" t="str">
        <f>IF('GoodChoiceFlowers.com OrderForm'!C34="","",'GoodChoiceFlowers.com OrderForm'!T34)</f>
        <v/>
      </c>
      <c r="AC2" s="22" t="str">
        <f>IF('GoodChoiceFlowers.com OrderForm'!W34="","",'GoodChoiceFlowers.com OrderForm'!W34)</f>
        <v/>
      </c>
      <c r="AD2" s="21" t="str">
        <f>IF('GoodChoiceFlowers.com OrderForm'!U34="","",'GoodChoiceFlowers.com OrderForm'!U34)</f>
        <v/>
      </c>
      <c r="AE2" t="str">
        <f>IF('GoodChoiceFlowers.com OrderForm'!D34="","","5")</f>
        <v/>
      </c>
      <c r="AF2" t="str">
        <f>IF('GoodChoiceFlowers.com OrderForm'!D34="","","CC")</f>
        <v/>
      </c>
      <c r="AG2"/>
      <c r="AH2" t="str">
        <f>IF('GoodChoiceFlowers.com OrderForm'!L34="","",'GoodChoiceFlowers.com OrderForm'!L34)</f>
        <v/>
      </c>
      <c r="AI2" s="11" t="str">
        <f t="shared" ref="AI2:AI65" si="2">A2</f>
        <v/>
      </c>
      <c r="AJ2" s="11"/>
      <c r="AK2" s="11" t="str">
        <f>IF('GoodChoiceFlowers.com OrderForm'!$B$19="","",'GoodChoiceFlowers.com OrderForm'!$B$19)</f>
        <v xml:space="preserve"> </v>
      </c>
      <c r="AL2" s="11" t="str">
        <f>IF('GoodChoiceFlowers.com OrderForm'!$B$10="","",'GoodChoiceFlowers.com OrderForm'!$B$10)</f>
        <v/>
      </c>
      <c r="AM2" t="str">
        <f>IF('GoodChoiceFlowers.com OrderForm'!J34="","",'GoodChoiceFlowers.com OrderForm'!J34)</f>
        <v/>
      </c>
      <c r="AN2" t="str">
        <f>IF('GoodChoiceFlowers.com OrderForm'!B34="","",'GoodChoiceFlowers.com OrderForm'!B34)</f>
        <v/>
      </c>
      <c r="AO2" s="11">
        <f>'GoodChoiceFlowers.com OrderForm'!$B$20</f>
        <v>0</v>
      </c>
      <c r="AP2" s="11">
        <f>'GoodChoiceFlowers.com OrderForm'!$B$21</f>
        <v>0</v>
      </c>
      <c r="AQ2" s="11" t="str">
        <f>'GoodChoiceFlowers.com OrderForm'!$B$22</f>
        <v>goodchoiceflowers.com</v>
      </c>
      <c r="AR2" s="11">
        <f>'GoodChoiceFlowers.com OrderForm'!$B$18</f>
        <v>0</v>
      </c>
      <c r="AS2">
        <f>'GoodChoiceFlowers.com OrderForm'!X34</f>
        <v>0</v>
      </c>
      <c r="AT2" s="2">
        <f>'GoodChoiceFlowers.com OrderForm'!A34</f>
        <v>0</v>
      </c>
    </row>
    <row r="3" spans="1:46" x14ac:dyDescent="0.2">
      <c r="A3" s="11" t="str">
        <f>IF('GoodChoiceFlowers.com OrderForm'!A35="","",'GoodChoiceFlowers.com OrderForm'!A35)</f>
        <v/>
      </c>
      <c r="B3" s="11" t="str">
        <f>IF('GoodChoiceFlowers.com OrderForm'!$B$9="","",'GoodChoiceFlowers.com OrderForm'!$B$9)</f>
        <v/>
      </c>
      <c r="C3" s="11" t="str">
        <f>IF('GoodChoiceFlowers.com OrderForm'!$B$11="","",'GoodChoiceFlowers.com OrderForm'!$B$11)</f>
        <v/>
      </c>
      <c r="D3" s="11" t="str">
        <f>IF('GoodChoiceFlowers.com OrderForm'!$B$12="","",'GoodChoiceFlowers.com OrderForm'!$B$12)</f>
        <v/>
      </c>
      <c r="E3" s="11" t="str">
        <f>IF('GoodChoiceFlowers.com OrderForm'!$B$13="","",'GoodChoiceFlowers.com OrderForm'!$B$13)</f>
        <v/>
      </c>
      <c r="F3" s="11" t="str">
        <f>IF('GoodChoiceFlowers.com OrderForm'!$B$14="","",'GoodChoiceFlowers.com OrderForm'!$B$14)</f>
        <v/>
      </c>
      <c r="G3" s="11" t="str">
        <f>IF('GoodChoiceFlowers.com OrderForm'!$B$15="","",'GoodChoiceFlowers.com OrderForm'!$B$15)</f>
        <v/>
      </c>
      <c r="H3" s="11" t="str">
        <f>IF('GoodChoiceFlowers.com OrderForm'!$B$16="","",'GoodChoiceFlowers.com OrderForm'!$B$16)</f>
        <v/>
      </c>
      <c r="I3" s="11" t="str">
        <f>IF('GoodChoiceFlowers.com OrderForm'!$B$17="","",'GoodChoiceFlowers.com OrderForm'!$B$17)</f>
        <v/>
      </c>
      <c r="J3" s="22" t="str">
        <f>IF('GoodChoiceFlowers.com OrderForm'!C35="","",'GoodChoiceFlowers.com OrderForm'!C35)</f>
        <v/>
      </c>
      <c r="K3" s="11" t="str">
        <f>IF('GoodChoiceFlowers.com OrderForm'!I35="","",'GoodChoiceFlowers.com OrderForm'!I35)</f>
        <v/>
      </c>
      <c r="L3" s="22" t="str">
        <f>IF('GoodChoiceFlowers.com OrderForm'!D35="","",IF('GoodChoiceFlowers.com OrderForm'!B35="",'GoodChoiceFlowers.com OrderForm'!D35,"COMPANY:" &amp; 'GoodChoiceFlowers.com OrderForm'!B35 &amp; ", " &amp; 'GoodChoiceFlowers.com OrderForm'!D35))</f>
        <v/>
      </c>
      <c r="M3" s="22" t="str">
        <f>IF('GoodChoiceFlowers.com OrderForm'!F35="","",'GoodChoiceFlowers.com OrderForm'!F35)</f>
        <v/>
      </c>
      <c r="N3" s="22" t="str">
        <f>IF('GoodChoiceFlowers.com OrderForm'!G35="","",'GoodChoiceFlowers.com OrderForm'!G35)</f>
        <v/>
      </c>
      <c r="O3" s="22" t="str">
        <f>IF('GoodChoiceFlowers.com OrderForm'!E35="","",'GoodChoiceFlowers.com OrderForm'!E35)</f>
        <v/>
      </c>
      <c r="P3" s="22" t="str">
        <f>IF('GoodChoiceFlowers.com OrderForm'!H35="","",'GoodChoiceFlowers.com OrderForm'!H35)</f>
        <v/>
      </c>
      <c r="Q3" s="22" t="str">
        <f>IF('GoodChoiceFlowers.com OrderForm'!K35="","",'GoodChoiceFlowers.com OrderForm'!K35)</f>
        <v/>
      </c>
      <c r="R3" s="23" t="str">
        <f>IF('GoodChoiceFlowers.com OrderForm'!M35="","",'GoodChoiceFlowers.com OrderForm'!M35)</f>
        <v/>
      </c>
      <c r="S3" s="12" t="str">
        <f>IF('GoodChoiceFlowers.com OrderForm'!C35="","",'GoodChoiceFlowers.com OrderForm'!N35)</f>
        <v/>
      </c>
      <c r="T3" s="12" t="str">
        <f t="shared" si="0"/>
        <v/>
      </c>
      <c r="U3" s="12" t="str">
        <f>IF('GoodChoiceFlowers.com OrderForm'!C35="","",'GoodChoiceFlowers.com OrderForm'!N35+'GoodChoiceFlowers.com OrderForm'!O35)</f>
        <v/>
      </c>
      <c r="V3" s="15" t="str">
        <f>IF('GoodChoiceFlowers.com OrderForm'!D35="","","101")</f>
        <v/>
      </c>
      <c r="W3" s="12" t="str">
        <f t="shared" si="1"/>
        <v/>
      </c>
      <c r="X3" s="12" t="str">
        <f>IF('GoodChoiceFlowers.com OrderForm'!C35="","",'GoodChoiceFlowers.com OrderForm'!S35)</f>
        <v/>
      </c>
      <c r="Y3" s="12" t="str">
        <f>IF('GoodChoiceFlowers.com OrderForm'!C35="","","0")</f>
        <v/>
      </c>
      <c r="Z3" s="12" t="str">
        <f>IF('GoodChoiceFlowers.com OrderForm'!C35="","",'GoodChoiceFlowers.com OrderForm'!R35)</f>
        <v/>
      </c>
      <c r="AA3" s="12" t="str">
        <f>IF('GoodChoiceFlowers.com OrderForm'!C35="","",'GoodChoiceFlowers.com OrderForm'!T35)</f>
        <v/>
      </c>
      <c r="AC3" s="22" t="str">
        <f>IF('GoodChoiceFlowers.com OrderForm'!W35="","",'GoodChoiceFlowers.com OrderForm'!W35)</f>
        <v/>
      </c>
      <c r="AD3" s="21" t="str">
        <f>IF('GoodChoiceFlowers.com OrderForm'!U35="","",'GoodChoiceFlowers.com OrderForm'!U35)</f>
        <v/>
      </c>
      <c r="AE3" t="str">
        <f>IF('GoodChoiceFlowers.com OrderForm'!D35="","","5")</f>
        <v/>
      </c>
      <c r="AF3" t="str">
        <f>IF('GoodChoiceFlowers.com OrderForm'!D35="","","CC")</f>
        <v/>
      </c>
      <c r="AG3"/>
      <c r="AH3" t="str">
        <f>IF('GoodChoiceFlowers.com OrderForm'!L35="","",'GoodChoiceFlowers.com OrderForm'!L35)</f>
        <v/>
      </c>
      <c r="AI3" s="11" t="str">
        <f t="shared" si="2"/>
        <v/>
      </c>
      <c r="AJ3" s="11"/>
      <c r="AK3" s="11" t="str">
        <f>IF('GoodChoiceFlowers.com OrderForm'!$B$19="","",'GoodChoiceFlowers.com OrderForm'!$B$19)</f>
        <v xml:space="preserve"> </v>
      </c>
      <c r="AL3" s="11" t="str">
        <f>IF('GoodChoiceFlowers.com OrderForm'!$B$10="","",'GoodChoiceFlowers.com OrderForm'!$B$10)</f>
        <v/>
      </c>
      <c r="AM3" t="str">
        <f>IF('GoodChoiceFlowers.com OrderForm'!J35="","",'GoodChoiceFlowers.com OrderForm'!J35)</f>
        <v/>
      </c>
      <c r="AN3" t="str">
        <f>IF('GoodChoiceFlowers.com OrderForm'!B35="","",'GoodChoiceFlowers.com OrderForm'!B35)</f>
        <v/>
      </c>
      <c r="AO3" s="11">
        <f>'GoodChoiceFlowers.com OrderForm'!$B$20</f>
        <v>0</v>
      </c>
      <c r="AP3" s="11">
        <f>'GoodChoiceFlowers.com OrderForm'!$B$21</f>
        <v>0</v>
      </c>
      <c r="AQ3" s="11" t="str">
        <f>'GoodChoiceFlowers.com OrderForm'!$B$22</f>
        <v>goodchoiceflowers.com</v>
      </c>
      <c r="AR3" s="11">
        <f>'GoodChoiceFlowers.com OrderForm'!$B$18</f>
        <v>0</v>
      </c>
      <c r="AS3">
        <f>'GoodChoiceFlowers.com OrderForm'!X35</f>
        <v>0</v>
      </c>
      <c r="AT3" s="2">
        <f>'GoodChoiceFlowers.com OrderForm'!A35</f>
        <v>0</v>
      </c>
    </row>
    <row r="4" spans="1:46" x14ac:dyDescent="0.2">
      <c r="A4" s="11" t="str">
        <f>IF('GoodChoiceFlowers.com OrderForm'!A36="","",'GoodChoiceFlowers.com OrderForm'!A36)</f>
        <v/>
      </c>
      <c r="B4" s="11" t="str">
        <f>IF('GoodChoiceFlowers.com OrderForm'!$B$9="","",'GoodChoiceFlowers.com OrderForm'!$B$9)</f>
        <v/>
      </c>
      <c r="C4" s="11" t="str">
        <f>IF('GoodChoiceFlowers.com OrderForm'!$B$11="","",'GoodChoiceFlowers.com OrderForm'!$B$11)</f>
        <v/>
      </c>
      <c r="D4" s="11" t="str">
        <f>IF('GoodChoiceFlowers.com OrderForm'!$B$12="","",'GoodChoiceFlowers.com OrderForm'!$B$12)</f>
        <v/>
      </c>
      <c r="E4" s="11" t="str">
        <f>IF('GoodChoiceFlowers.com OrderForm'!$B$13="","",'GoodChoiceFlowers.com OrderForm'!$B$13)</f>
        <v/>
      </c>
      <c r="F4" s="11" t="str">
        <f>IF('GoodChoiceFlowers.com OrderForm'!$B$14="","",'GoodChoiceFlowers.com OrderForm'!$B$14)</f>
        <v/>
      </c>
      <c r="G4" s="11" t="str">
        <f>IF('GoodChoiceFlowers.com OrderForm'!$B$15="","",'GoodChoiceFlowers.com OrderForm'!$B$15)</f>
        <v/>
      </c>
      <c r="H4" s="11" t="str">
        <f>IF('GoodChoiceFlowers.com OrderForm'!$B$16="","",'GoodChoiceFlowers.com OrderForm'!$B$16)</f>
        <v/>
      </c>
      <c r="I4" s="11" t="str">
        <f>IF('GoodChoiceFlowers.com OrderForm'!$B$17="","",'GoodChoiceFlowers.com OrderForm'!$B$17)</f>
        <v/>
      </c>
      <c r="J4" s="22" t="str">
        <f>IF('GoodChoiceFlowers.com OrderForm'!C36="","",'GoodChoiceFlowers.com OrderForm'!C36)</f>
        <v/>
      </c>
      <c r="K4" s="11" t="str">
        <f>IF('GoodChoiceFlowers.com OrderForm'!I36="","",'GoodChoiceFlowers.com OrderForm'!I36)</f>
        <v/>
      </c>
      <c r="L4" s="22" t="str">
        <f>IF('GoodChoiceFlowers.com OrderForm'!D36="","",IF('GoodChoiceFlowers.com OrderForm'!B36="",'GoodChoiceFlowers.com OrderForm'!D36,"COMPANY:" &amp; 'GoodChoiceFlowers.com OrderForm'!B36 &amp; ", " &amp; 'GoodChoiceFlowers.com OrderForm'!D36))</f>
        <v/>
      </c>
      <c r="M4" s="22" t="str">
        <f>IF('GoodChoiceFlowers.com OrderForm'!F36="","",'GoodChoiceFlowers.com OrderForm'!F36)</f>
        <v/>
      </c>
      <c r="N4" s="22" t="str">
        <f>IF('GoodChoiceFlowers.com OrderForm'!G36="","",'GoodChoiceFlowers.com OrderForm'!G36)</f>
        <v/>
      </c>
      <c r="O4" s="22" t="str">
        <f>IF('GoodChoiceFlowers.com OrderForm'!E36="","",'GoodChoiceFlowers.com OrderForm'!E36)</f>
        <v/>
      </c>
      <c r="P4" s="22" t="str">
        <f>IF('GoodChoiceFlowers.com OrderForm'!H36="","",'GoodChoiceFlowers.com OrderForm'!H36)</f>
        <v/>
      </c>
      <c r="Q4" s="22" t="str">
        <f>IF('GoodChoiceFlowers.com OrderForm'!K36="","",'GoodChoiceFlowers.com OrderForm'!K36)</f>
        <v/>
      </c>
      <c r="R4" s="23" t="str">
        <f>IF('GoodChoiceFlowers.com OrderForm'!M36="","",'GoodChoiceFlowers.com OrderForm'!M36)</f>
        <v/>
      </c>
      <c r="S4" s="12" t="str">
        <f>IF('GoodChoiceFlowers.com OrderForm'!C36="","",'GoodChoiceFlowers.com OrderForm'!N36)</f>
        <v/>
      </c>
      <c r="T4" s="12" t="str">
        <f t="shared" si="0"/>
        <v/>
      </c>
      <c r="U4" s="12" t="str">
        <f>IF('GoodChoiceFlowers.com OrderForm'!C36="","",'GoodChoiceFlowers.com OrderForm'!N36+'GoodChoiceFlowers.com OrderForm'!O36)</f>
        <v/>
      </c>
      <c r="V4" s="15" t="str">
        <f>IF('GoodChoiceFlowers.com OrderForm'!D36="","","101")</f>
        <v/>
      </c>
      <c r="W4" s="12" t="str">
        <f t="shared" si="1"/>
        <v/>
      </c>
      <c r="X4" s="12" t="str">
        <f>IF('GoodChoiceFlowers.com OrderForm'!C36="","",'GoodChoiceFlowers.com OrderForm'!S36)</f>
        <v/>
      </c>
      <c r="Y4" s="12" t="str">
        <f>IF('GoodChoiceFlowers.com OrderForm'!C36="","","0")</f>
        <v/>
      </c>
      <c r="Z4" s="12" t="str">
        <f>IF('GoodChoiceFlowers.com OrderForm'!C36="","",'GoodChoiceFlowers.com OrderForm'!R36)</f>
        <v/>
      </c>
      <c r="AA4" s="12" t="str">
        <f>IF('GoodChoiceFlowers.com OrderForm'!C36="","",'GoodChoiceFlowers.com OrderForm'!T36)</f>
        <v/>
      </c>
      <c r="AC4" s="22" t="str">
        <f>IF('GoodChoiceFlowers.com OrderForm'!W36="","",'GoodChoiceFlowers.com OrderForm'!W36)</f>
        <v/>
      </c>
      <c r="AD4" s="21" t="str">
        <f>IF('GoodChoiceFlowers.com OrderForm'!U36="","",'GoodChoiceFlowers.com OrderForm'!U36)</f>
        <v/>
      </c>
      <c r="AE4" t="str">
        <f>IF('GoodChoiceFlowers.com OrderForm'!D36="","","5")</f>
        <v/>
      </c>
      <c r="AF4" t="str">
        <f>IF('GoodChoiceFlowers.com OrderForm'!D36="","","CC")</f>
        <v/>
      </c>
      <c r="AG4"/>
      <c r="AH4" t="str">
        <f>IF('GoodChoiceFlowers.com OrderForm'!L36="","",'GoodChoiceFlowers.com OrderForm'!L36)</f>
        <v/>
      </c>
      <c r="AI4" s="11" t="str">
        <f t="shared" si="2"/>
        <v/>
      </c>
      <c r="AJ4" s="11"/>
      <c r="AK4" s="11" t="str">
        <f>IF('GoodChoiceFlowers.com OrderForm'!$B$19="","",'GoodChoiceFlowers.com OrderForm'!$B$19)</f>
        <v xml:space="preserve"> </v>
      </c>
      <c r="AL4" s="11" t="str">
        <f>IF('GoodChoiceFlowers.com OrderForm'!$B$10="","",'GoodChoiceFlowers.com OrderForm'!$B$10)</f>
        <v/>
      </c>
      <c r="AM4" t="str">
        <f>IF('GoodChoiceFlowers.com OrderForm'!J36="","",'GoodChoiceFlowers.com OrderForm'!J36)</f>
        <v/>
      </c>
      <c r="AN4" t="str">
        <f>IF('GoodChoiceFlowers.com OrderForm'!B36="","",'GoodChoiceFlowers.com OrderForm'!B36)</f>
        <v/>
      </c>
      <c r="AO4" s="11">
        <f>'GoodChoiceFlowers.com OrderForm'!$B$20</f>
        <v>0</v>
      </c>
      <c r="AP4" s="11">
        <f>'GoodChoiceFlowers.com OrderForm'!$B$21</f>
        <v>0</v>
      </c>
      <c r="AQ4" s="11" t="str">
        <f>'GoodChoiceFlowers.com OrderForm'!$B$22</f>
        <v>goodchoiceflowers.com</v>
      </c>
      <c r="AR4" s="11">
        <f>'GoodChoiceFlowers.com OrderForm'!$B$18</f>
        <v>0</v>
      </c>
      <c r="AS4">
        <f>'GoodChoiceFlowers.com OrderForm'!X36</f>
        <v>0</v>
      </c>
      <c r="AT4" s="2">
        <f>'GoodChoiceFlowers.com OrderForm'!A36</f>
        <v>0</v>
      </c>
    </row>
    <row r="5" spans="1:46" x14ac:dyDescent="0.2">
      <c r="A5" s="11" t="str">
        <f>IF('GoodChoiceFlowers.com OrderForm'!A37="","",'GoodChoiceFlowers.com OrderForm'!A37)</f>
        <v/>
      </c>
      <c r="B5" s="11" t="str">
        <f>IF('GoodChoiceFlowers.com OrderForm'!$B$9="","",'GoodChoiceFlowers.com OrderForm'!$B$9)</f>
        <v/>
      </c>
      <c r="C5" s="11" t="str">
        <f>IF('GoodChoiceFlowers.com OrderForm'!$B$11="","",'GoodChoiceFlowers.com OrderForm'!$B$11)</f>
        <v/>
      </c>
      <c r="D5" s="11" t="str">
        <f>IF('GoodChoiceFlowers.com OrderForm'!$B$12="","",'GoodChoiceFlowers.com OrderForm'!$B$12)</f>
        <v/>
      </c>
      <c r="E5" s="11" t="str">
        <f>IF('GoodChoiceFlowers.com OrderForm'!$B$13="","",'GoodChoiceFlowers.com OrderForm'!$B$13)</f>
        <v/>
      </c>
      <c r="F5" s="11" t="str">
        <f>IF('GoodChoiceFlowers.com OrderForm'!$B$14="","",'GoodChoiceFlowers.com OrderForm'!$B$14)</f>
        <v/>
      </c>
      <c r="G5" s="11" t="str">
        <f>IF('GoodChoiceFlowers.com OrderForm'!$B$15="","",'GoodChoiceFlowers.com OrderForm'!$B$15)</f>
        <v/>
      </c>
      <c r="H5" s="11" t="str">
        <f>IF('GoodChoiceFlowers.com OrderForm'!$B$16="","",'GoodChoiceFlowers.com OrderForm'!$B$16)</f>
        <v/>
      </c>
      <c r="I5" s="11" t="str">
        <f>IF('GoodChoiceFlowers.com OrderForm'!$B$17="","",'GoodChoiceFlowers.com OrderForm'!$B$17)</f>
        <v/>
      </c>
      <c r="J5" s="22" t="str">
        <f>IF('GoodChoiceFlowers.com OrderForm'!C37="","",'GoodChoiceFlowers.com OrderForm'!C37)</f>
        <v/>
      </c>
      <c r="K5" s="11" t="str">
        <f>IF('GoodChoiceFlowers.com OrderForm'!I37="","",'GoodChoiceFlowers.com OrderForm'!I37)</f>
        <v/>
      </c>
      <c r="L5" s="22" t="str">
        <f>IF('GoodChoiceFlowers.com OrderForm'!D37="","",IF('GoodChoiceFlowers.com OrderForm'!B37="",'GoodChoiceFlowers.com OrderForm'!D37,"COMPANY:" &amp; 'GoodChoiceFlowers.com OrderForm'!B37 &amp; ", " &amp; 'GoodChoiceFlowers.com OrderForm'!D37))</f>
        <v/>
      </c>
      <c r="M5" s="22" t="str">
        <f>IF('GoodChoiceFlowers.com OrderForm'!F37="","",'GoodChoiceFlowers.com OrderForm'!F37)</f>
        <v/>
      </c>
      <c r="N5" s="22" t="str">
        <f>IF('GoodChoiceFlowers.com OrderForm'!G37="","",'GoodChoiceFlowers.com OrderForm'!G37)</f>
        <v/>
      </c>
      <c r="O5" s="22" t="str">
        <f>IF('GoodChoiceFlowers.com OrderForm'!E37="","",'GoodChoiceFlowers.com OrderForm'!E37)</f>
        <v/>
      </c>
      <c r="P5" s="22" t="str">
        <f>IF('GoodChoiceFlowers.com OrderForm'!H37="","",'GoodChoiceFlowers.com OrderForm'!H37)</f>
        <v/>
      </c>
      <c r="Q5" s="22" t="str">
        <f>IF('GoodChoiceFlowers.com OrderForm'!K37="","",'GoodChoiceFlowers.com OrderForm'!K37)</f>
        <v/>
      </c>
      <c r="R5" s="23" t="str">
        <f>IF('GoodChoiceFlowers.com OrderForm'!M37="","",'GoodChoiceFlowers.com OrderForm'!M37)</f>
        <v/>
      </c>
      <c r="S5" s="12" t="str">
        <f>IF('GoodChoiceFlowers.com OrderForm'!C37="","",'GoodChoiceFlowers.com OrderForm'!N37)</f>
        <v/>
      </c>
      <c r="T5" s="12" t="str">
        <f t="shared" si="0"/>
        <v/>
      </c>
      <c r="U5" s="12" t="str">
        <f>IF('GoodChoiceFlowers.com OrderForm'!C37="","",'GoodChoiceFlowers.com OrderForm'!N37+'GoodChoiceFlowers.com OrderForm'!O37)</f>
        <v/>
      </c>
      <c r="V5" s="15" t="str">
        <f>IF('GoodChoiceFlowers.com OrderForm'!D37="","","101")</f>
        <v/>
      </c>
      <c r="W5" s="12" t="str">
        <f t="shared" si="1"/>
        <v/>
      </c>
      <c r="X5" s="12" t="str">
        <f>IF('GoodChoiceFlowers.com OrderForm'!C37="","",'GoodChoiceFlowers.com OrderForm'!S37)</f>
        <v/>
      </c>
      <c r="Y5" s="12" t="str">
        <f>IF('GoodChoiceFlowers.com OrderForm'!C37="","","0")</f>
        <v/>
      </c>
      <c r="Z5" s="12" t="str">
        <f>IF('GoodChoiceFlowers.com OrderForm'!C37="","",'GoodChoiceFlowers.com OrderForm'!R37)</f>
        <v/>
      </c>
      <c r="AA5" s="12" t="str">
        <f>IF('GoodChoiceFlowers.com OrderForm'!C37="","",'GoodChoiceFlowers.com OrderForm'!T37)</f>
        <v/>
      </c>
      <c r="AC5" s="22" t="str">
        <f>IF('GoodChoiceFlowers.com OrderForm'!W37="","",'GoodChoiceFlowers.com OrderForm'!W37)</f>
        <v/>
      </c>
      <c r="AD5" s="21" t="str">
        <f>IF('GoodChoiceFlowers.com OrderForm'!U37="","",'GoodChoiceFlowers.com OrderForm'!U37)</f>
        <v/>
      </c>
      <c r="AE5" t="str">
        <f>IF('GoodChoiceFlowers.com OrderForm'!D37="","","5")</f>
        <v/>
      </c>
      <c r="AF5" t="str">
        <f>IF('GoodChoiceFlowers.com OrderForm'!D37="","","CC")</f>
        <v/>
      </c>
      <c r="AG5"/>
      <c r="AH5" t="str">
        <f>IF('GoodChoiceFlowers.com OrderForm'!L37="","",'GoodChoiceFlowers.com OrderForm'!L37)</f>
        <v/>
      </c>
      <c r="AI5" s="11" t="str">
        <f t="shared" si="2"/>
        <v/>
      </c>
      <c r="AJ5" s="11"/>
      <c r="AK5" s="11" t="str">
        <f>IF('GoodChoiceFlowers.com OrderForm'!$B$19="","",'GoodChoiceFlowers.com OrderForm'!$B$19)</f>
        <v xml:space="preserve"> </v>
      </c>
      <c r="AL5" s="11" t="str">
        <f>IF('GoodChoiceFlowers.com OrderForm'!$B$10="","",'GoodChoiceFlowers.com OrderForm'!$B$10)</f>
        <v/>
      </c>
      <c r="AM5" t="str">
        <f>IF('GoodChoiceFlowers.com OrderForm'!J37="","",'GoodChoiceFlowers.com OrderForm'!J37)</f>
        <v/>
      </c>
      <c r="AN5" t="str">
        <f>IF('GoodChoiceFlowers.com OrderForm'!B37="","",'GoodChoiceFlowers.com OrderForm'!B37)</f>
        <v/>
      </c>
      <c r="AO5" s="11">
        <f>'GoodChoiceFlowers.com OrderForm'!$B$20</f>
        <v>0</v>
      </c>
      <c r="AP5" s="11">
        <f>'GoodChoiceFlowers.com OrderForm'!$B$21</f>
        <v>0</v>
      </c>
      <c r="AQ5" s="11" t="str">
        <f>'GoodChoiceFlowers.com OrderForm'!$B$22</f>
        <v>goodchoiceflowers.com</v>
      </c>
      <c r="AR5" s="11">
        <f>'GoodChoiceFlowers.com OrderForm'!$B$18</f>
        <v>0</v>
      </c>
      <c r="AS5">
        <f>'GoodChoiceFlowers.com OrderForm'!X37</f>
        <v>0</v>
      </c>
      <c r="AT5" s="2">
        <f>'GoodChoiceFlowers.com OrderForm'!A37</f>
        <v>0</v>
      </c>
    </row>
    <row r="6" spans="1:46" x14ac:dyDescent="0.2">
      <c r="A6" s="11" t="str">
        <f>IF('GoodChoiceFlowers.com OrderForm'!A38="","",'GoodChoiceFlowers.com OrderForm'!A38)</f>
        <v/>
      </c>
      <c r="B6" s="11" t="str">
        <f>IF('GoodChoiceFlowers.com OrderForm'!$B$9="","",'GoodChoiceFlowers.com OrderForm'!$B$9)</f>
        <v/>
      </c>
      <c r="C6" s="11" t="str">
        <f>IF('GoodChoiceFlowers.com OrderForm'!$B$11="","",'GoodChoiceFlowers.com OrderForm'!$B$11)</f>
        <v/>
      </c>
      <c r="D6" s="11" t="str">
        <f>IF('GoodChoiceFlowers.com OrderForm'!$B$12="","",'GoodChoiceFlowers.com OrderForm'!$B$12)</f>
        <v/>
      </c>
      <c r="E6" s="11" t="str">
        <f>IF('GoodChoiceFlowers.com OrderForm'!$B$13="","",'GoodChoiceFlowers.com OrderForm'!$B$13)</f>
        <v/>
      </c>
      <c r="F6" s="11" t="str">
        <f>IF('GoodChoiceFlowers.com OrderForm'!$B$14="","",'GoodChoiceFlowers.com OrderForm'!$B$14)</f>
        <v/>
      </c>
      <c r="G6" s="11" t="str">
        <f>IF('GoodChoiceFlowers.com OrderForm'!$B$15="","",'GoodChoiceFlowers.com OrderForm'!$B$15)</f>
        <v/>
      </c>
      <c r="H6" s="11" t="str">
        <f>IF('GoodChoiceFlowers.com OrderForm'!$B$16="","",'GoodChoiceFlowers.com OrderForm'!$B$16)</f>
        <v/>
      </c>
      <c r="I6" s="11" t="str">
        <f>IF('GoodChoiceFlowers.com OrderForm'!$B$17="","",'GoodChoiceFlowers.com OrderForm'!$B$17)</f>
        <v/>
      </c>
      <c r="J6" s="22" t="str">
        <f>IF('GoodChoiceFlowers.com OrderForm'!C38="","",'GoodChoiceFlowers.com OrderForm'!C38)</f>
        <v/>
      </c>
      <c r="K6" s="11" t="str">
        <f>IF('GoodChoiceFlowers.com OrderForm'!I38="","",'GoodChoiceFlowers.com OrderForm'!I38)</f>
        <v/>
      </c>
      <c r="L6" s="22" t="str">
        <f>IF('GoodChoiceFlowers.com OrderForm'!D38="","",IF('GoodChoiceFlowers.com OrderForm'!B38="",'GoodChoiceFlowers.com OrderForm'!D38,"COMPANY:" &amp; 'GoodChoiceFlowers.com OrderForm'!B38 &amp; ", " &amp; 'GoodChoiceFlowers.com OrderForm'!D38))</f>
        <v/>
      </c>
      <c r="M6" s="22" t="str">
        <f>IF('GoodChoiceFlowers.com OrderForm'!F38="","",'GoodChoiceFlowers.com OrderForm'!F38)</f>
        <v/>
      </c>
      <c r="N6" s="22" t="str">
        <f>IF('GoodChoiceFlowers.com OrderForm'!G38="","",'GoodChoiceFlowers.com OrderForm'!G38)</f>
        <v/>
      </c>
      <c r="O6" s="22" t="str">
        <f>IF('GoodChoiceFlowers.com OrderForm'!E38="","",'GoodChoiceFlowers.com OrderForm'!E38)</f>
        <v/>
      </c>
      <c r="P6" s="22" t="str">
        <f>IF('GoodChoiceFlowers.com OrderForm'!H38="","",'GoodChoiceFlowers.com OrderForm'!H38)</f>
        <v/>
      </c>
      <c r="Q6" s="22" t="str">
        <f>IF('GoodChoiceFlowers.com OrderForm'!K38="","",'GoodChoiceFlowers.com OrderForm'!K38)</f>
        <v/>
      </c>
      <c r="R6" s="23" t="str">
        <f>IF('GoodChoiceFlowers.com OrderForm'!M38="","",'GoodChoiceFlowers.com OrderForm'!M38)</f>
        <v/>
      </c>
      <c r="S6" s="12" t="str">
        <f>IF('GoodChoiceFlowers.com OrderForm'!C38="","",'GoodChoiceFlowers.com OrderForm'!N38)</f>
        <v/>
      </c>
      <c r="T6" s="12" t="str">
        <f t="shared" si="0"/>
        <v/>
      </c>
      <c r="U6" s="12" t="str">
        <f>IF('GoodChoiceFlowers.com OrderForm'!C38="","",'GoodChoiceFlowers.com OrderForm'!N38+'GoodChoiceFlowers.com OrderForm'!O38)</f>
        <v/>
      </c>
      <c r="V6" s="15" t="str">
        <f>IF('GoodChoiceFlowers.com OrderForm'!D38="","","101")</f>
        <v/>
      </c>
      <c r="W6" s="12" t="str">
        <f t="shared" si="1"/>
        <v/>
      </c>
      <c r="X6" s="12" t="str">
        <f>IF('GoodChoiceFlowers.com OrderForm'!C38="","",'GoodChoiceFlowers.com OrderForm'!S38)</f>
        <v/>
      </c>
      <c r="Y6" s="12" t="str">
        <f>IF('GoodChoiceFlowers.com OrderForm'!C38="","","0")</f>
        <v/>
      </c>
      <c r="Z6" s="12" t="str">
        <f>IF('GoodChoiceFlowers.com OrderForm'!C38="","",'GoodChoiceFlowers.com OrderForm'!R38)</f>
        <v/>
      </c>
      <c r="AA6" s="12" t="str">
        <f>IF('GoodChoiceFlowers.com OrderForm'!C38="","",'GoodChoiceFlowers.com OrderForm'!T38)</f>
        <v/>
      </c>
      <c r="AC6" s="22" t="str">
        <f>IF('GoodChoiceFlowers.com OrderForm'!W38="","",'GoodChoiceFlowers.com OrderForm'!W38)</f>
        <v/>
      </c>
      <c r="AD6" s="21" t="str">
        <f>IF('GoodChoiceFlowers.com OrderForm'!U38="","",'GoodChoiceFlowers.com OrderForm'!U38)</f>
        <v/>
      </c>
      <c r="AE6" t="str">
        <f>IF('GoodChoiceFlowers.com OrderForm'!D38="","","5")</f>
        <v/>
      </c>
      <c r="AF6" t="str">
        <f>IF('GoodChoiceFlowers.com OrderForm'!D38="","","CC")</f>
        <v/>
      </c>
      <c r="AG6"/>
      <c r="AH6" t="str">
        <f>IF('GoodChoiceFlowers.com OrderForm'!L38="","",'GoodChoiceFlowers.com OrderForm'!L38)</f>
        <v/>
      </c>
      <c r="AI6" s="11" t="str">
        <f t="shared" si="2"/>
        <v/>
      </c>
      <c r="AJ6" s="11"/>
      <c r="AK6" s="11" t="str">
        <f>IF('GoodChoiceFlowers.com OrderForm'!$B$19="","",'GoodChoiceFlowers.com OrderForm'!$B$19)</f>
        <v xml:space="preserve"> </v>
      </c>
      <c r="AL6" s="11" t="str">
        <f>IF('GoodChoiceFlowers.com OrderForm'!$B$10="","",'GoodChoiceFlowers.com OrderForm'!$B$10)</f>
        <v/>
      </c>
      <c r="AM6" t="str">
        <f>IF('GoodChoiceFlowers.com OrderForm'!J38="","",'GoodChoiceFlowers.com OrderForm'!J38)</f>
        <v/>
      </c>
      <c r="AN6" t="str">
        <f>IF('GoodChoiceFlowers.com OrderForm'!B38="","",'GoodChoiceFlowers.com OrderForm'!B38)</f>
        <v/>
      </c>
      <c r="AO6" s="11">
        <f>'GoodChoiceFlowers.com OrderForm'!$B$20</f>
        <v>0</v>
      </c>
      <c r="AP6" s="11">
        <f>'GoodChoiceFlowers.com OrderForm'!$B$21</f>
        <v>0</v>
      </c>
      <c r="AQ6" s="11" t="str">
        <f>'GoodChoiceFlowers.com OrderForm'!$B$22</f>
        <v>goodchoiceflowers.com</v>
      </c>
      <c r="AR6" s="11">
        <f>'GoodChoiceFlowers.com OrderForm'!$B$18</f>
        <v>0</v>
      </c>
      <c r="AS6">
        <f>'GoodChoiceFlowers.com OrderForm'!X38</f>
        <v>0</v>
      </c>
      <c r="AT6" s="2">
        <f>'GoodChoiceFlowers.com OrderForm'!A38</f>
        <v>0</v>
      </c>
    </row>
    <row r="7" spans="1:46" x14ac:dyDescent="0.2">
      <c r="A7" s="11" t="str">
        <f>IF('GoodChoiceFlowers.com OrderForm'!A39="","",'GoodChoiceFlowers.com OrderForm'!A39)</f>
        <v/>
      </c>
      <c r="B7" s="11" t="str">
        <f>IF('GoodChoiceFlowers.com OrderForm'!$B$9="","",'GoodChoiceFlowers.com OrderForm'!$B$9)</f>
        <v/>
      </c>
      <c r="C7" s="11" t="str">
        <f>IF('GoodChoiceFlowers.com OrderForm'!$B$11="","",'GoodChoiceFlowers.com OrderForm'!$B$11)</f>
        <v/>
      </c>
      <c r="D7" s="11" t="str">
        <f>IF('GoodChoiceFlowers.com OrderForm'!$B$12="","",'GoodChoiceFlowers.com OrderForm'!$B$12)</f>
        <v/>
      </c>
      <c r="E7" s="11" t="str">
        <f>IF('GoodChoiceFlowers.com OrderForm'!$B$13="","",'GoodChoiceFlowers.com OrderForm'!$B$13)</f>
        <v/>
      </c>
      <c r="F7" s="11" t="str">
        <f>IF('GoodChoiceFlowers.com OrderForm'!$B$14="","",'GoodChoiceFlowers.com OrderForm'!$B$14)</f>
        <v/>
      </c>
      <c r="G7" s="11" t="str">
        <f>IF('GoodChoiceFlowers.com OrderForm'!$B$15="","",'GoodChoiceFlowers.com OrderForm'!$B$15)</f>
        <v/>
      </c>
      <c r="H7" s="11" t="str">
        <f>IF('GoodChoiceFlowers.com OrderForm'!$B$16="","",'GoodChoiceFlowers.com OrderForm'!$B$16)</f>
        <v/>
      </c>
      <c r="I7" s="11" t="str">
        <f>IF('GoodChoiceFlowers.com OrderForm'!$B$17="","",'GoodChoiceFlowers.com OrderForm'!$B$17)</f>
        <v/>
      </c>
      <c r="J7" s="22" t="str">
        <f>IF('GoodChoiceFlowers.com OrderForm'!C39="","",'GoodChoiceFlowers.com OrderForm'!C39)</f>
        <v/>
      </c>
      <c r="K7" s="11" t="str">
        <f>IF('GoodChoiceFlowers.com OrderForm'!I39="","",'GoodChoiceFlowers.com OrderForm'!I39)</f>
        <v/>
      </c>
      <c r="L7" s="22" t="str">
        <f>IF('GoodChoiceFlowers.com OrderForm'!D39="","",IF('GoodChoiceFlowers.com OrderForm'!B39="",'GoodChoiceFlowers.com OrderForm'!D39,"COMPANY:" &amp; 'GoodChoiceFlowers.com OrderForm'!B39 &amp; ", " &amp; 'GoodChoiceFlowers.com OrderForm'!D39))</f>
        <v/>
      </c>
      <c r="M7" s="22" t="str">
        <f>IF('GoodChoiceFlowers.com OrderForm'!F39="","",'GoodChoiceFlowers.com OrderForm'!F39)</f>
        <v/>
      </c>
      <c r="N7" s="22" t="str">
        <f>IF('GoodChoiceFlowers.com OrderForm'!G39="","",'GoodChoiceFlowers.com OrderForm'!G39)</f>
        <v/>
      </c>
      <c r="O7" s="22" t="str">
        <f>IF('GoodChoiceFlowers.com OrderForm'!E39="","",'GoodChoiceFlowers.com OrderForm'!E39)</f>
        <v/>
      </c>
      <c r="P7" s="22" t="str">
        <f>IF('GoodChoiceFlowers.com OrderForm'!H39="","",'GoodChoiceFlowers.com OrderForm'!H39)</f>
        <v/>
      </c>
      <c r="Q7" s="22" t="str">
        <f>IF('GoodChoiceFlowers.com OrderForm'!K39="","",'GoodChoiceFlowers.com OrderForm'!K39)</f>
        <v/>
      </c>
      <c r="R7" s="23" t="str">
        <f>IF('GoodChoiceFlowers.com OrderForm'!M39="","",'GoodChoiceFlowers.com OrderForm'!M39)</f>
        <v/>
      </c>
      <c r="S7" s="12" t="str">
        <f>IF('GoodChoiceFlowers.com OrderForm'!C39="","",'GoodChoiceFlowers.com OrderForm'!N39)</f>
        <v/>
      </c>
      <c r="T7" s="12" t="str">
        <f t="shared" si="0"/>
        <v/>
      </c>
      <c r="U7" s="12" t="str">
        <f>IF('GoodChoiceFlowers.com OrderForm'!C39="","",'GoodChoiceFlowers.com OrderForm'!N39+'GoodChoiceFlowers.com OrderForm'!O39)</f>
        <v/>
      </c>
      <c r="V7" s="15" t="str">
        <f>IF('GoodChoiceFlowers.com OrderForm'!D39="","","101")</f>
        <v/>
      </c>
      <c r="W7" s="12" t="str">
        <f t="shared" si="1"/>
        <v/>
      </c>
      <c r="X7" s="12" t="str">
        <f>IF('GoodChoiceFlowers.com OrderForm'!C39="","",'GoodChoiceFlowers.com OrderForm'!S39)</f>
        <v/>
      </c>
      <c r="Y7" s="12" t="str">
        <f>IF('GoodChoiceFlowers.com OrderForm'!C39="","","0")</f>
        <v/>
      </c>
      <c r="Z7" s="12" t="str">
        <f>IF('GoodChoiceFlowers.com OrderForm'!C39="","",'GoodChoiceFlowers.com OrderForm'!R39)</f>
        <v/>
      </c>
      <c r="AA7" s="12" t="str">
        <f>IF('GoodChoiceFlowers.com OrderForm'!C39="","",'GoodChoiceFlowers.com OrderForm'!T39)</f>
        <v/>
      </c>
      <c r="AC7" s="22" t="str">
        <f>IF('GoodChoiceFlowers.com OrderForm'!W39="","",'GoodChoiceFlowers.com OrderForm'!W39)</f>
        <v/>
      </c>
      <c r="AD7" s="21" t="str">
        <f>IF('GoodChoiceFlowers.com OrderForm'!U39="","",'GoodChoiceFlowers.com OrderForm'!U39)</f>
        <v/>
      </c>
      <c r="AE7" t="str">
        <f>IF('GoodChoiceFlowers.com OrderForm'!D39="","","5")</f>
        <v/>
      </c>
      <c r="AF7" t="str">
        <f>IF('GoodChoiceFlowers.com OrderForm'!D39="","","CC")</f>
        <v/>
      </c>
      <c r="AG7"/>
      <c r="AH7" t="str">
        <f>IF('GoodChoiceFlowers.com OrderForm'!L39="","",'GoodChoiceFlowers.com OrderForm'!L39)</f>
        <v/>
      </c>
      <c r="AI7" s="11" t="str">
        <f t="shared" si="2"/>
        <v/>
      </c>
      <c r="AJ7" s="11"/>
      <c r="AK7" s="11" t="str">
        <f>IF('GoodChoiceFlowers.com OrderForm'!$B$19="","",'GoodChoiceFlowers.com OrderForm'!$B$19)</f>
        <v xml:space="preserve"> </v>
      </c>
      <c r="AL7" s="11" t="str">
        <f>IF('GoodChoiceFlowers.com OrderForm'!$B$10="","",'GoodChoiceFlowers.com OrderForm'!$B$10)</f>
        <v/>
      </c>
      <c r="AM7" t="str">
        <f>IF('GoodChoiceFlowers.com OrderForm'!J39="","",'GoodChoiceFlowers.com OrderForm'!J39)</f>
        <v/>
      </c>
      <c r="AN7" t="str">
        <f>IF('GoodChoiceFlowers.com OrderForm'!B39="","",'GoodChoiceFlowers.com OrderForm'!B39)</f>
        <v/>
      </c>
      <c r="AO7" s="11">
        <f>'GoodChoiceFlowers.com OrderForm'!$B$20</f>
        <v>0</v>
      </c>
      <c r="AP7" s="11">
        <f>'GoodChoiceFlowers.com OrderForm'!$B$21</f>
        <v>0</v>
      </c>
      <c r="AQ7" s="11" t="str">
        <f>'GoodChoiceFlowers.com OrderForm'!$B$22</f>
        <v>goodchoiceflowers.com</v>
      </c>
      <c r="AR7" s="11">
        <f>'GoodChoiceFlowers.com OrderForm'!$B$18</f>
        <v>0</v>
      </c>
      <c r="AS7">
        <f>'GoodChoiceFlowers.com OrderForm'!X39</f>
        <v>0</v>
      </c>
      <c r="AT7" s="2">
        <f>'GoodChoiceFlowers.com OrderForm'!A39</f>
        <v>0</v>
      </c>
    </row>
    <row r="8" spans="1:46" x14ac:dyDescent="0.2">
      <c r="A8" s="11" t="str">
        <f>IF('GoodChoiceFlowers.com OrderForm'!A40="","",'GoodChoiceFlowers.com OrderForm'!A40)</f>
        <v/>
      </c>
      <c r="B8" s="11" t="str">
        <f>IF('GoodChoiceFlowers.com OrderForm'!$B$9="","",'GoodChoiceFlowers.com OrderForm'!$B$9)</f>
        <v/>
      </c>
      <c r="C8" s="11" t="str">
        <f>IF('GoodChoiceFlowers.com OrderForm'!$B$11="","",'GoodChoiceFlowers.com OrderForm'!$B$11)</f>
        <v/>
      </c>
      <c r="D8" s="11" t="str">
        <f>IF('GoodChoiceFlowers.com OrderForm'!$B$12="","",'GoodChoiceFlowers.com OrderForm'!$B$12)</f>
        <v/>
      </c>
      <c r="E8" s="11" t="str">
        <f>IF('GoodChoiceFlowers.com OrderForm'!$B$13="","",'GoodChoiceFlowers.com OrderForm'!$B$13)</f>
        <v/>
      </c>
      <c r="F8" s="11" t="str">
        <f>IF('GoodChoiceFlowers.com OrderForm'!$B$14="","",'GoodChoiceFlowers.com OrderForm'!$B$14)</f>
        <v/>
      </c>
      <c r="G8" s="11" t="str">
        <f>IF('GoodChoiceFlowers.com OrderForm'!$B$15="","",'GoodChoiceFlowers.com OrderForm'!$B$15)</f>
        <v/>
      </c>
      <c r="H8" s="11" t="str">
        <f>IF('GoodChoiceFlowers.com OrderForm'!$B$16="","",'GoodChoiceFlowers.com OrderForm'!$B$16)</f>
        <v/>
      </c>
      <c r="I8" s="11" t="str">
        <f>IF('GoodChoiceFlowers.com OrderForm'!$B$17="","",'GoodChoiceFlowers.com OrderForm'!$B$17)</f>
        <v/>
      </c>
      <c r="J8" s="22" t="str">
        <f>IF('GoodChoiceFlowers.com OrderForm'!C40="","",'GoodChoiceFlowers.com OrderForm'!C40)</f>
        <v/>
      </c>
      <c r="K8" s="11" t="str">
        <f>IF('GoodChoiceFlowers.com OrderForm'!I40="","",'GoodChoiceFlowers.com OrderForm'!I40)</f>
        <v/>
      </c>
      <c r="L8" s="22" t="str">
        <f>IF('GoodChoiceFlowers.com OrderForm'!D40="","",IF('GoodChoiceFlowers.com OrderForm'!B40="",'GoodChoiceFlowers.com OrderForm'!D40,"COMPANY:" &amp; 'GoodChoiceFlowers.com OrderForm'!B40 &amp; ", " &amp; 'GoodChoiceFlowers.com OrderForm'!D40))</f>
        <v/>
      </c>
      <c r="M8" s="22" t="str">
        <f>IF('GoodChoiceFlowers.com OrderForm'!F40="","",'GoodChoiceFlowers.com OrderForm'!F40)</f>
        <v/>
      </c>
      <c r="N8" s="22" t="str">
        <f>IF('GoodChoiceFlowers.com OrderForm'!G40="","",'GoodChoiceFlowers.com OrderForm'!G40)</f>
        <v/>
      </c>
      <c r="O8" s="22" t="str">
        <f>IF('GoodChoiceFlowers.com OrderForm'!E40="","",'GoodChoiceFlowers.com OrderForm'!E40)</f>
        <v/>
      </c>
      <c r="P8" s="22" t="str">
        <f>IF('GoodChoiceFlowers.com OrderForm'!H40="","",'GoodChoiceFlowers.com OrderForm'!H40)</f>
        <v/>
      </c>
      <c r="Q8" s="22" t="str">
        <f>IF('GoodChoiceFlowers.com OrderForm'!K40="","",'GoodChoiceFlowers.com OrderForm'!K40)</f>
        <v/>
      </c>
      <c r="R8" s="23" t="str">
        <f>IF('GoodChoiceFlowers.com OrderForm'!M40="","",'GoodChoiceFlowers.com OrderForm'!M40)</f>
        <v/>
      </c>
      <c r="S8" s="12" t="str">
        <f>IF('GoodChoiceFlowers.com OrderForm'!C40="","",'GoodChoiceFlowers.com OrderForm'!N40)</f>
        <v/>
      </c>
      <c r="T8" s="12" t="str">
        <f t="shared" si="0"/>
        <v/>
      </c>
      <c r="U8" s="12" t="str">
        <f>IF('GoodChoiceFlowers.com OrderForm'!C40="","",'GoodChoiceFlowers.com OrderForm'!N40+'GoodChoiceFlowers.com OrderForm'!O40)</f>
        <v/>
      </c>
      <c r="V8" s="15" t="str">
        <f>IF('GoodChoiceFlowers.com OrderForm'!D40="","","101")</f>
        <v/>
      </c>
      <c r="W8" s="12" t="str">
        <f t="shared" si="1"/>
        <v/>
      </c>
      <c r="X8" s="12" t="str">
        <f>IF('GoodChoiceFlowers.com OrderForm'!C40="","",'GoodChoiceFlowers.com OrderForm'!S40)</f>
        <v/>
      </c>
      <c r="Y8" s="12" t="str">
        <f>IF('GoodChoiceFlowers.com OrderForm'!C40="","","0")</f>
        <v/>
      </c>
      <c r="Z8" s="12" t="str">
        <f>IF('GoodChoiceFlowers.com OrderForm'!C40="","",'GoodChoiceFlowers.com OrderForm'!R40)</f>
        <v/>
      </c>
      <c r="AA8" s="12" t="str">
        <f>IF('GoodChoiceFlowers.com OrderForm'!C40="","",'GoodChoiceFlowers.com OrderForm'!T40)</f>
        <v/>
      </c>
      <c r="AC8" s="22" t="str">
        <f>IF('GoodChoiceFlowers.com OrderForm'!W40="","",'GoodChoiceFlowers.com OrderForm'!W40)</f>
        <v/>
      </c>
      <c r="AD8" s="21" t="str">
        <f>IF('GoodChoiceFlowers.com OrderForm'!U40="","",'GoodChoiceFlowers.com OrderForm'!U40)</f>
        <v/>
      </c>
      <c r="AE8" t="str">
        <f>IF('GoodChoiceFlowers.com OrderForm'!D40="","","5")</f>
        <v/>
      </c>
      <c r="AF8" t="str">
        <f>IF('GoodChoiceFlowers.com OrderForm'!D40="","","CC")</f>
        <v/>
      </c>
      <c r="AG8"/>
      <c r="AH8" t="str">
        <f>IF('GoodChoiceFlowers.com OrderForm'!L40="","",'GoodChoiceFlowers.com OrderForm'!L40)</f>
        <v/>
      </c>
      <c r="AI8" s="11" t="str">
        <f t="shared" si="2"/>
        <v/>
      </c>
      <c r="AJ8" s="11"/>
      <c r="AK8" s="11" t="str">
        <f>IF('GoodChoiceFlowers.com OrderForm'!$B$19="","",'GoodChoiceFlowers.com OrderForm'!$B$19)</f>
        <v xml:space="preserve"> </v>
      </c>
      <c r="AL8" s="11" t="str">
        <f>IF('GoodChoiceFlowers.com OrderForm'!$B$10="","",'GoodChoiceFlowers.com OrderForm'!$B$10)</f>
        <v/>
      </c>
      <c r="AM8" t="str">
        <f>IF('GoodChoiceFlowers.com OrderForm'!J40="","",'GoodChoiceFlowers.com OrderForm'!J40)</f>
        <v/>
      </c>
      <c r="AN8" t="str">
        <f>IF('GoodChoiceFlowers.com OrderForm'!B40="","",'GoodChoiceFlowers.com OrderForm'!B40)</f>
        <v/>
      </c>
      <c r="AO8" s="11">
        <f>'GoodChoiceFlowers.com OrderForm'!$B$20</f>
        <v>0</v>
      </c>
      <c r="AP8" s="11">
        <f>'GoodChoiceFlowers.com OrderForm'!$B$21</f>
        <v>0</v>
      </c>
      <c r="AQ8" s="11" t="str">
        <f>'GoodChoiceFlowers.com OrderForm'!$B$22</f>
        <v>goodchoiceflowers.com</v>
      </c>
      <c r="AR8" s="11">
        <f>'GoodChoiceFlowers.com OrderForm'!$B$18</f>
        <v>0</v>
      </c>
      <c r="AS8">
        <f>'GoodChoiceFlowers.com OrderForm'!X40</f>
        <v>0</v>
      </c>
      <c r="AT8" s="2">
        <f>'GoodChoiceFlowers.com OrderForm'!A40</f>
        <v>0</v>
      </c>
    </row>
    <row r="9" spans="1:46" x14ac:dyDescent="0.2">
      <c r="A9" s="11" t="str">
        <f>IF('GoodChoiceFlowers.com OrderForm'!A41="","",'GoodChoiceFlowers.com OrderForm'!A41)</f>
        <v/>
      </c>
      <c r="B9" s="11" t="str">
        <f>IF('GoodChoiceFlowers.com OrderForm'!$B$9="","",'GoodChoiceFlowers.com OrderForm'!$B$9)</f>
        <v/>
      </c>
      <c r="C9" s="11" t="str">
        <f>IF('GoodChoiceFlowers.com OrderForm'!$B$11="","",'GoodChoiceFlowers.com OrderForm'!$B$11)</f>
        <v/>
      </c>
      <c r="D9" s="11" t="str">
        <f>IF('GoodChoiceFlowers.com OrderForm'!$B$12="","",'GoodChoiceFlowers.com OrderForm'!$B$12)</f>
        <v/>
      </c>
      <c r="E9" s="11" t="str">
        <f>IF('GoodChoiceFlowers.com OrderForm'!$B$13="","",'GoodChoiceFlowers.com OrderForm'!$B$13)</f>
        <v/>
      </c>
      <c r="F9" s="11" t="str">
        <f>IF('GoodChoiceFlowers.com OrderForm'!$B$14="","",'GoodChoiceFlowers.com OrderForm'!$B$14)</f>
        <v/>
      </c>
      <c r="G9" s="11" t="str">
        <f>IF('GoodChoiceFlowers.com OrderForm'!$B$15="","",'GoodChoiceFlowers.com OrderForm'!$B$15)</f>
        <v/>
      </c>
      <c r="H9" s="11" t="str">
        <f>IF('GoodChoiceFlowers.com OrderForm'!$B$16="","",'GoodChoiceFlowers.com OrderForm'!$B$16)</f>
        <v/>
      </c>
      <c r="I9" s="11" t="str">
        <f>IF('GoodChoiceFlowers.com OrderForm'!$B$17="","",'GoodChoiceFlowers.com OrderForm'!$B$17)</f>
        <v/>
      </c>
      <c r="J9" s="22" t="str">
        <f>IF('GoodChoiceFlowers.com OrderForm'!C41="","",'GoodChoiceFlowers.com OrderForm'!C41)</f>
        <v/>
      </c>
      <c r="K9" s="11" t="str">
        <f>IF('GoodChoiceFlowers.com OrderForm'!I41="","",'GoodChoiceFlowers.com OrderForm'!I41)</f>
        <v/>
      </c>
      <c r="L9" s="22" t="str">
        <f>IF('GoodChoiceFlowers.com OrderForm'!D41="","",IF('GoodChoiceFlowers.com OrderForm'!B41="",'GoodChoiceFlowers.com OrderForm'!D41,"COMPANY:" &amp; 'GoodChoiceFlowers.com OrderForm'!B41 &amp; ", " &amp; 'GoodChoiceFlowers.com OrderForm'!D41))</f>
        <v/>
      </c>
      <c r="M9" s="22" t="str">
        <f>IF('GoodChoiceFlowers.com OrderForm'!F41="","",'GoodChoiceFlowers.com OrderForm'!F41)</f>
        <v/>
      </c>
      <c r="N9" s="22" t="str">
        <f>IF('GoodChoiceFlowers.com OrderForm'!G41="","",'GoodChoiceFlowers.com OrderForm'!G41)</f>
        <v/>
      </c>
      <c r="O9" s="22" t="str">
        <f>IF('GoodChoiceFlowers.com OrderForm'!E41="","",'GoodChoiceFlowers.com OrderForm'!E41)</f>
        <v/>
      </c>
      <c r="P9" s="22" t="str">
        <f>IF('GoodChoiceFlowers.com OrderForm'!H41="","",'GoodChoiceFlowers.com OrderForm'!H41)</f>
        <v/>
      </c>
      <c r="Q9" s="22" t="str">
        <f>IF('GoodChoiceFlowers.com OrderForm'!K41="","",'GoodChoiceFlowers.com OrderForm'!K41)</f>
        <v/>
      </c>
      <c r="R9" s="23" t="str">
        <f>IF('GoodChoiceFlowers.com OrderForm'!M41="","",'GoodChoiceFlowers.com OrderForm'!M41)</f>
        <v/>
      </c>
      <c r="S9" s="12" t="str">
        <f>IF('GoodChoiceFlowers.com OrderForm'!C41="","",'GoodChoiceFlowers.com OrderForm'!N41)</f>
        <v/>
      </c>
      <c r="T9" s="12" t="str">
        <f t="shared" si="0"/>
        <v/>
      </c>
      <c r="U9" s="12" t="str">
        <f>IF('GoodChoiceFlowers.com OrderForm'!C41="","",'GoodChoiceFlowers.com OrderForm'!N41+'GoodChoiceFlowers.com OrderForm'!O41)</f>
        <v/>
      </c>
      <c r="V9" s="15" t="str">
        <f>IF('GoodChoiceFlowers.com OrderForm'!D41="","","101")</f>
        <v/>
      </c>
      <c r="W9" s="12" t="str">
        <f t="shared" si="1"/>
        <v/>
      </c>
      <c r="X9" s="12" t="str">
        <f>IF('GoodChoiceFlowers.com OrderForm'!C41="","",'GoodChoiceFlowers.com OrderForm'!S41)</f>
        <v/>
      </c>
      <c r="Y9" s="12" t="str">
        <f>IF('GoodChoiceFlowers.com OrderForm'!C41="","","0")</f>
        <v/>
      </c>
      <c r="Z9" s="12" t="str">
        <f>IF('GoodChoiceFlowers.com OrderForm'!C41="","",'GoodChoiceFlowers.com OrderForm'!R41)</f>
        <v/>
      </c>
      <c r="AA9" s="12" t="str">
        <f>IF('GoodChoiceFlowers.com OrderForm'!C41="","",'GoodChoiceFlowers.com OrderForm'!T41)</f>
        <v/>
      </c>
      <c r="AC9" s="22" t="str">
        <f>IF('GoodChoiceFlowers.com OrderForm'!W41="","",'GoodChoiceFlowers.com OrderForm'!W41)</f>
        <v/>
      </c>
      <c r="AD9" s="21" t="str">
        <f>IF('GoodChoiceFlowers.com OrderForm'!U41="","",'GoodChoiceFlowers.com OrderForm'!U41)</f>
        <v/>
      </c>
      <c r="AE9" t="str">
        <f>IF('GoodChoiceFlowers.com OrderForm'!D41="","","5")</f>
        <v/>
      </c>
      <c r="AF9" t="str">
        <f>IF('GoodChoiceFlowers.com OrderForm'!D41="","","CC")</f>
        <v/>
      </c>
      <c r="AG9"/>
      <c r="AH9" t="str">
        <f>IF('GoodChoiceFlowers.com OrderForm'!L41="","",'GoodChoiceFlowers.com OrderForm'!L41)</f>
        <v/>
      </c>
      <c r="AI9" s="11" t="str">
        <f t="shared" si="2"/>
        <v/>
      </c>
      <c r="AJ9" s="11"/>
      <c r="AK9" s="11" t="str">
        <f>IF('GoodChoiceFlowers.com OrderForm'!$B$19="","",'GoodChoiceFlowers.com OrderForm'!$B$19)</f>
        <v xml:space="preserve"> </v>
      </c>
      <c r="AL9" s="11" t="str">
        <f>IF('GoodChoiceFlowers.com OrderForm'!$B$10="","",'GoodChoiceFlowers.com OrderForm'!$B$10)</f>
        <v/>
      </c>
      <c r="AM9" t="str">
        <f>IF('GoodChoiceFlowers.com OrderForm'!J41="","",'GoodChoiceFlowers.com OrderForm'!J41)</f>
        <v/>
      </c>
      <c r="AN9" t="str">
        <f>IF('GoodChoiceFlowers.com OrderForm'!B41="","",'GoodChoiceFlowers.com OrderForm'!B41)</f>
        <v/>
      </c>
      <c r="AO9" s="11">
        <f>'GoodChoiceFlowers.com OrderForm'!$B$20</f>
        <v>0</v>
      </c>
      <c r="AP9" s="11">
        <f>'GoodChoiceFlowers.com OrderForm'!$B$21</f>
        <v>0</v>
      </c>
      <c r="AQ9" s="11" t="str">
        <f>'GoodChoiceFlowers.com OrderForm'!$B$22</f>
        <v>goodchoiceflowers.com</v>
      </c>
      <c r="AR9" s="11">
        <f>'GoodChoiceFlowers.com OrderForm'!$B$18</f>
        <v>0</v>
      </c>
      <c r="AS9">
        <f>'GoodChoiceFlowers.com OrderForm'!X41</f>
        <v>0</v>
      </c>
      <c r="AT9" s="2">
        <f>'GoodChoiceFlowers.com OrderForm'!A41</f>
        <v>0</v>
      </c>
    </row>
    <row r="10" spans="1:46" x14ac:dyDescent="0.2">
      <c r="A10" s="11" t="str">
        <f>IF('GoodChoiceFlowers.com OrderForm'!A42="","",'GoodChoiceFlowers.com OrderForm'!A42)</f>
        <v/>
      </c>
      <c r="B10" s="11" t="str">
        <f>IF('GoodChoiceFlowers.com OrderForm'!$B$9="","",'GoodChoiceFlowers.com OrderForm'!$B$9)</f>
        <v/>
      </c>
      <c r="C10" s="11" t="str">
        <f>IF('GoodChoiceFlowers.com OrderForm'!$B$11="","",'GoodChoiceFlowers.com OrderForm'!$B$11)</f>
        <v/>
      </c>
      <c r="D10" s="11" t="str">
        <f>IF('GoodChoiceFlowers.com OrderForm'!$B$12="","",'GoodChoiceFlowers.com OrderForm'!$B$12)</f>
        <v/>
      </c>
      <c r="E10" s="11" t="str">
        <f>IF('GoodChoiceFlowers.com OrderForm'!$B$13="","",'GoodChoiceFlowers.com OrderForm'!$B$13)</f>
        <v/>
      </c>
      <c r="F10" s="11" t="str">
        <f>IF('GoodChoiceFlowers.com OrderForm'!$B$14="","",'GoodChoiceFlowers.com OrderForm'!$B$14)</f>
        <v/>
      </c>
      <c r="G10" s="11" t="str">
        <f>IF('GoodChoiceFlowers.com OrderForm'!$B$15="","",'GoodChoiceFlowers.com OrderForm'!$B$15)</f>
        <v/>
      </c>
      <c r="H10" s="11" t="str">
        <f>IF('GoodChoiceFlowers.com OrderForm'!$B$16="","",'GoodChoiceFlowers.com OrderForm'!$B$16)</f>
        <v/>
      </c>
      <c r="I10" s="11" t="str">
        <f>IF('GoodChoiceFlowers.com OrderForm'!$B$17="","",'GoodChoiceFlowers.com OrderForm'!$B$17)</f>
        <v/>
      </c>
      <c r="J10" s="22" t="str">
        <f>IF('GoodChoiceFlowers.com OrderForm'!C42="","",'GoodChoiceFlowers.com OrderForm'!C42)</f>
        <v/>
      </c>
      <c r="K10" s="11" t="str">
        <f>IF('GoodChoiceFlowers.com OrderForm'!I42="","",'GoodChoiceFlowers.com OrderForm'!I42)</f>
        <v/>
      </c>
      <c r="L10" s="22" t="str">
        <f>IF('GoodChoiceFlowers.com OrderForm'!D42="","",IF('GoodChoiceFlowers.com OrderForm'!B42="",'GoodChoiceFlowers.com OrderForm'!D42,"COMPANY:" &amp; 'GoodChoiceFlowers.com OrderForm'!B42 &amp; ", " &amp; 'GoodChoiceFlowers.com OrderForm'!D42))</f>
        <v/>
      </c>
      <c r="M10" s="22" t="str">
        <f>IF('GoodChoiceFlowers.com OrderForm'!F42="","",'GoodChoiceFlowers.com OrderForm'!F42)</f>
        <v/>
      </c>
      <c r="N10" s="22" t="str">
        <f>IF('GoodChoiceFlowers.com OrderForm'!G42="","",'GoodChoiceFlowers.com OrderForm'!G42)</f>
        <v/>
      </c>
      <c r="O10" s="22" t="str">
        <f>IF('GoodChoiceFlowers.com OrderForm'!E42="","",'GoodChoiceFlowers.com OrderForm'!E42)</f>
        <v/>
      </c>
      <c r="P10" s="22" t="str">
        <f>IF('GoodChoiceFlowers.com OrderForm'!H42="","",'GoodChoiceFlowers.com OrderForm'!H42)</f>
        <v/>
      </c>
      <c r="Q10" s="22" t="str">
        <f>IF('GoodChoiceFlowers.com OrderForm'!K42="","",'GoodChoiceFlowers.com OrderForm'!K42)</f>
        <v/>
      </c>
      <c r="R10" s="23" t="str">
        <f>IF('GoodChoiceFlowers.com OrderForm'!M42="","",'GoodChoiceFlowers.com OrderForm'!M42)</f>
        <v/>
      </c>
      <c r="S10" s="12" t="str">
        <f>IF('GoodChoiceFlowers.com OrderForm'!C42="","",'GoodChoiceFlowers.com OrderForm'!N42)</f>
        <v/>
      </c>
      <c r="T10" s="12" t="str">
        <f t="shared" si="0"/>
        <v/>
      </c>
      <c r="U10" s="12" t="str">
        <f>IF('GoodChoiceFlowers.com OrderForm'!C42="","",'GoodChoiceFlowers.com OrderForm'!N42+'GoodChoiceFlowers.com OrderForm'!O42)</f>
        <v/>
      </c>
      <c r="V10" s="15" t="str">
        <f>IF('GoodChoiceFlowers.com OrderForm'!D42="","","101")</f>
        <v/>
      </c>
      <c r="W10" s="12" t="str">
        <f t="shared" si="1"/>
        <v/>
      </c>
      <c r="X10" s="12" t="str">
        <f>IF('GoodChoiceFlowers.com OrderForm'!C42="","",'GoodChoiceFlowers.com OrderForm'!S42)</f>
        <v/>
      </c>
      <c r="Y10" s="12" t="str">
        <f>IF('GoodChoiceFlowers.com OrderForm'!C42="","","0")</f>
        <v/>
      </c>
      <c r="Z10" s="12" t="str">
        <f>IF('GoodChoiceFlowers.com OrderForm'!C42="","",'GoodChoiceFlowers.com OrderForm'!R42)</f>
        <v/>
      </c>
      <c r="AA10" s="12" t="str">
        <f>IF('GoodChoiceFlowers.com OrderForm'!C42="","",'GoodChoiceFlowers.com OrderForm'!T42)</f>
        <v/>
      </c>
      <c r="AC10" s="22" t="str">
        <f>IF('GoodChoiceFlowers.com OrderForm'!W42="","",'GoodChoiceFlowers.com OrderForm'!W42)</f>
        <v/>
      </c>
      <c r="AD10" s="21" t="str">
        <f>IF('GoodChoiceFlowers.com OrderForm'!U42="","",'GoodChoiceFlowers.com OrderForm'!U42)</f>
        <v/>
      </c>
      <c r="AE10" t="str">
        <f>IF('GoodChoiceFlowers.com OrderForm'!D42="","","5")</f>
        <v/>
      </c>
      <c r="AF10" t="str">
        <f>IF('GoodChoiceFlowers.com OrderForm'!D42="","","CC")</f>
        <v/>
      </c>
      <c r="AG10"/>
      <c r="AH10" t="str">
        <f>IF('GoodChoiceFlowers.com OrderForm'!L42="","",'GoodChoiceFlowers.com OrderForm'!L42)</f>
        <v/>
      </c>
      <c r="AI10" s="11" t="str">
        <f t="shared" si="2"/>
        <v/>
      </c>
      <c r="AJ10" s="11"/>
      <c r="AK10" s="11" t="str">
        <f>IF('GoodChoiceFlowers.com OrderForm'!$B$19="","",'GoodChoiceFlowers.com OrderForm'!$B$19)</f>
        <v xml:space="preserve"> </v>
      </c>
      <c r="AL10" s="11" t="str">
        <f>IF('GoodChoiceFlowers.com OrderForm'!$B$10="","",'GoodChoiceFlowers.com OrderForm'!$B$10)</f>
        <v/>
      </c>
      <c r="AM10" t="str">
        <f>IF('GoodChoiceFlowers.com OrderForm'!J42="","",'GoodChoiceFlowers.com OrderForm'!J42)</f>
        <v/>
      </c>
      <c r="AN10" t="str">
        <f>IF('GoodChoiceFlowers.com OrderForm'!B42="","",'GoodChoiceFlowers.com OrderForm'!B42)</f>
        <v/>
      </c>
      <c r="AO10" s="11">
        <f>'GoodChoiceFlowers.com OrderForm'!$B$20</f>
        <v>0</v>
      </c>
      <c r="AP10" s="11">
        <f>'GoodChoiceFlowers.com OrderForm'!$B$21</f>
        <v>0</v>
      </c>
      <c r="AQ10" s="11" t="str">
        <f>'GoodChoiceFlowers.com OrderForm'!$B$22</f>
        <v>goodchoiceflowers.com</v>
      </c>
      <c r="AR10" s="11">
        <f>'GoodChoiceFlowers.com OrderForm'!$B$18</f>
        <v>0</v>
      </c>
      <c r="AS10">
        <f>'GoodChoiceFlowers.com OrderForm'!X42</f>
        <v>0</v>
      </c>
      <c r="AT10" s="2">
        <f>'GoodChoiceFlowers.com OrderForm'!A42</f>
        <v>0</v>
      </c>
    </row>
    <row r="11" spans="1:46" x14ac:dyDescent="0.2">
      <c r="A11" s="11" t="str">
        <f>IF('GoodChoiceFlowers.com OrderForm'!A43="","",'GoodChoiceFlowers.com OrderForm'!A43)</f>
        <v/>
      </c>
      <c r="B11" s="11" t="str">
        <f>IF('GoodChoiceFlowers.com OrderForm'!$B$9="","",'GoodChoiceFlowers.com OrderForm'!$B$9)</f>
        <v/>
      </c>
      <c r="C11" s="11" t="str">
        <f>IF('GoodChoiceFlowers.com OrderForm'!$B$11="","",'GoodChoiceFlowers.com OrderForm'!$B$11)</f>
        <v/>
      </c>
      <c r="D11" s="11" t="str">
        <f>IF('GoodChoiceFlowers.com OrderForm'!$B$12="","",'GoodChoiceFlowers.com OrderForm'!$B$12)</f>
        <v/>
      </c>
      <c r="E11" s="11" t="str">
        <f>IF('GoodChoiceFlowers.com OrderForm'!$B$13="","",'GoodChoiceFlowers.com OrderForm'!$B$13)</f>
        <v/>
      </c>
      <c r="F11" s="11" t="str">
        <f>IF('GoodChoiceFlowers.com OrderForm'!$B$14="","",'GoodChoiceFlowers.com OrderForm'!$B$14)</f>
        <v/>
      </c>
      <c r="G11" s="11" t="str">
        <f>IF('GoodChoiceFlowers.com OrderForm'!$B$15="","",'GoodChoiceFlowers.com OrderForm'!$B$15)</f>
        <v/>
      </c>
      <c r="H11" s="11" t="str">
        <f>IF('GoodChoiceFlowers.com OrderForm'!$B$16="","",'GoodChoiceFlowers.com OrderForm'!$B$16)</f>
        <v/>
      </c>
      <c r="I11" s="11" t="str">
        <f>IF('GoodChoiceFlowers.com OrderForm'!$B$17="","",'GoodChoiceFlowers.com OrderForm'!$B$17)</f>
        <v/>
      </c>
      <c r="J11" s="22" t="str">
        <f>IF('GoodChoiceFlowers.com OrderForm'!C43="","",'GoodChoiceFlowers.com OrderForm'!C43)</f>
        <v/>
      </c>
      <c r="K11" s="11" t="str">
        <f>IF('GoodChoiceFlowers.com OrderForm'!I43="","",'GoodChoiceFlowers.com OrderForm'!I43)</f>
        <v/>
      </c>
      <c r="L11" s="22" t="str">
        <f>IF('GoodChoiceFlowers.com OrderForm'!D43="","",IF('GoodChoiceFlowers.com OrderForm'!B43="",'GoodChoiceFlowers.com OrderForm'!D43,"COMPANY:" &amp; 'GoodChoiceFlowers.com OrderForm'!B43 &amp; ", " &amp; 'GoodChoiceFlowers.com OrderForm'!D43))</f>
        <v/>
      </c>
      <c r="M11" s="22" t="str">
        <f>IF('GoodChoiceFlowers.com OrderForm'!F43="","",'GoodChoiceFlowers.com OrderForm'!F43)</f>
        <v/>
      </c>
      <c r="N11" s="22" t="str">
        <f>IF('GoodChoiceFlowers.com OrderForm'!G43="","",'GoodChoiceFlowers.com OrderForm'!G43)</f>
        <v/>
      </c>
      <c r="O11" s="22" t="str">
        <f>IF('GoodChoiceFlowers.com OrderForm'!E43="","",'GoodChoiceFlowers.com OrderForm'!E43)</f>
        <v/>
      </c>
      <c r="P11" s="22" t="str">
        <f>IF('GoodChoiceFlowers.com OrderForm'!H43="","",'GoodChoiceFlowers.com OrderForm'!H43)</f>
        <v/>
      </c>
      <c r="Q11" s="22" t="str">
        <f>IF('GoodChoiceFlowers.com OrderForm'!K43="","",'GoodChoiceFlowers.com OrderForm'!K43)</f>
        <v/>
      </c>
      <c r="R11" s="23" t="str">
        <f>IF('GoodChoiceFlowers.com OrderForm'!M43="","",'GoodChoiceFlowers.com OrderForm'!M43)</f>
        <v/>
      </c>
      <c r="S11" s="12" t="str">
        <f>IF('GoodChoiceFlowers.com OrderForm'!C43="","",'GoodChoiceFlowers.com OrderForm'!N43)</f>
        <v/>
      </c>
      <c r="T11" s="12" t="str">
        <f t="shared" si="0"/>
        <v/>
      </c>
      <c r="U11" s="12" t="str">
        <f>IF('GoodChoiceFlowers.com OrderForm'!C43="","",'GoodChoiceFlowers.com OrderForm'!N43+'GoodChoiceFlowers.com OrderForm'!O43)</f>
        <v/>
      </c>
      <c r="V11" s="15" t="str">
        <f>IF('GoodChoiceFlowers.com OrderForm'!D43="","","101")</f>
        <v/>
      </c>
      <c r="W11" s="12" t="str">
        <f t="shared" si="1"/>
        <v/>
      </c>
      <c r="X11" s="12" t="str">
        <f>IF('GoodChoiceFlowers.com OrderForm'!C43="","",'GoodChoiceFlowers.com OrderForm'!S43)</f>
        <v/>
      </c>
      <c r="Y11" s="12" t="str">
        <f>IF('GoodChoiceFlowers.com OrderForm'!C43="","","0")</f>
        <v/>
      </c>
      <c r="Z11" s="12" t="str">
        <f>IF('GoodChoiceFlowers.com OrderForm'!C43="","",'GoodChoiceFlowers.com OrderForm'!R43)</f>
        <v/>
      </c>
      <c r="AA11" s="12" t="str">
        <f>IF('GoodChoiceFlowers.com OrderForm'!C43="","",'GoodChoiceFlowers.com OrderForm'!T43)</f>
        <v/>
      </c>
      <c r="AC11" s="22" t="str">
        <f>IF('GoodChoiceFlowers.com OrderForm'!W43="","",'GoodChoiceFlowers.com OrderForm'!W43)</f>
        <v/>
      </c>
      <c r="AD11" s="21" t="str">
        <f>IF('GoodChoiceFlowers.com OrderForm'!U43="","",'GoodChoiceFlowers.com OrderForm'!U43)</f>
        <v/>
      </c>
      <c r="AE11" t="str">
        <f>IF('GoodChoiceFlowers.com OrderForm'!D43="","","5")</f>
        <v/>
      </c>
      <c r="AF11" t="str">
        <f>IF('GoodChoiceFlowers.com OrderForm'!D43="","","CC")</f>
        <v/>
      </c>
      <c r="AG11"/>
      <c r="AH11" t="str">
        <f>IF('GoodChoiceFlowers.com OrderForm'!L43="","",'GoodChoiceFlowers.com OrderForm'!L43)</f>
        <v/>
      </c>
      <c r="AI11" s="11" t="str">
        <f t="shared" si="2"/>
        <v/>
      </c>
      <c r="AJ11" s="11"/>
      <c r="AK11" s="11" t="str">
        <f>IF('GoodChoiceFlowers.com OrderForm'!$B$19="","",'GoodChoiceFlowers.com OrderForm'!$B$19)</f>
        <v xml:space="preserve"> </v>
      </c>
      <c r="AL11" s="11" t="str">
        <f>IF('GoodChoiceFlowers.com OrderForm'!$B$10="","",'GoodChoiceFlowers.com OrderForm'!$B$10)</f>
        <v/>
      </c>
      <c r="AM11" t="str">
        <f>IF('GoodChoiceFlowers.com OrderForm'!J43="","",'GoodChoiceFlowers.com OrderForm'!J43)</f>
        <v/>
      </c>
      <c r="AN11" t="str">
        <f>IF('GoodChoiceFlowers.com OrderForm'!B43="","",'GoodChoiceFlowers.com OrderForm'!B43)</f>
        <v/>
      </c>
      <c r="AO11" s="11">
        <f>'GoodChoiceFlowers.com OrderForm'!$B$20</f>
        <v>0</v>
      </c>
      <c r="AP11" s="11">
        <f>'GoodChoiceFlowers.com OrderForm'!$B$21</f>
        <v>0</v>
      </c>
      <c r="AQ11" s="11" t="str">
        <f>'GoodChoiceFlowers.com OrderForm'!$B$22</f>
        <v>goodchoiceflowers.com</v>
      </c>
      <c r="AR11" s="11">
        <f>'GoodChoiceFlowers.com OrderForm'!$B$18</f>
        <v>0</v>
      </c>
      <c r="AS11">
        <f>'GoodChoiceFlowers.com OrderForm'!X43</f>
        <v>0</v>
      </c>
      <c r="AT11" s="2">
        <f>'GoodChoiceFlowers.com OrderForm'!A43</f>
        <v>0</v>
      </c>
    </row>
    <row r="12" spans="1:46" x14ac:dyDescent="0.2">
      <c r="A12" s="11" t="str">
        <f>IF('GoodChoiceFlowers.com OrderForm'!A44="","",'GoodChoiceFlowers.com OrderForm'!A44)</f>
        <v/>
      </c>
      <c r="B12" s="11" t="str">
        <f>IF('GoodChoiceFlowers.com OrderForm'!$B$9="","",'GoodChoiceFlowers.com OrderForm'!$B$9)</f>
        <v/>
      </c>
      <c r="C12" s="11" t="str">
        <f>IF('GoodChoiceFlowers.com OrderForm'!$B$11="","",'GoodChoiceFlowers.com OrderForm'!$B$11)</f>
        <v/>
      </c>
      <c r="D12" s="11" t="str">
        <f>IF('GoodChoiceFlowers.com OrderForm'!$B$12="","",'GoodChoiceFlowers.com OrderForm'!$B$12)</f>
        <v/>
      </c>
      <c r="E12" s="11" t="str">
        <f>IF('GoodChoiceFlowers.com OrderForm'!$B$13="","",'GoodChoiceFlowers.com OrderForm'!$B$13)</f>
        <v/>
      </c>
      <c r="F12" s="11" t="str">
        <f>IF('GoodChoiceFlowers.com OrderForm'!$B$14="","",'GoodChoiceFlowers.com OrderForm'!$B$14)</f>
        <v/>
      </c>
      <c r="G12" s="11" t="str">
        <f>IF('GoodChoiceFlowers.com OrderForm'!$B$15="","",'GoodChoiceFlowers.com OrderForm'!$B$15)</f>
        <v/>
      </c>
      <c r="H12" s="11" t="str">
        <f>IF('GoodChoiceFlowers.com OrderForm'!$B$16="","",'GoodChoiceFlowers.com OrderForm'!$B$16)</f>
        <v/>
      </c>
      <c r="I12" s="11" t="str">
        <f>IF('GoodChoiceFlowers.com OrderForm'!$B$17="","",'GoodChoiceFlowers.com OrderForm'!$B$17)</f>
        <v/>
      </c>
      <c r="J12" s="22" t="str">
        <f>IF('GoodChoiceFlowers.com OrderForm'!C44="","",'GoodChoiceFlowers.com OrderForm'!C44)</f>
        <v/>
      </c>
      <c r="K12" s="11" t="str">
        <f>IF('GoodChoiceFlowers.com OrderForm'!I44="","",'GoodChoiceFlowers.com OrderForm'!I44)</f>
        <v/>
      </c>
      <c r="L12" s="22" t="str">
        <f>IF('GoodChoiceFlowers.com OrderForm'!D44="","",IF('GoodChoiceFlowers.com OrderForm'!B44="",'GoodChoiceFlowers.com OrderForm'!D44,"COMPANY:" &amp; 'GoodChoiceFlowers.com OrderForm'!B44 &amp; ", " &amp; 'GoodChoiceFlowers.com OrderForm'!D44))</f>
        <v/>
      </c>
      <c r="M12" s="22" t="str">
        <f>IF('GoodChoiceFlowers.com OrderForm'!F44="","",'GoodChoiceFlowers.com OrderForm'!F44)</f>
        <v/>
      </c>
      <c r="N12" s="22" t="str">
        <f>IF('GoodChoiceFlowers.com OrderForm'!G44="","",'GoodChoiceFlowers.com OrderForm'!G44)</f>
        <v/>
      </c>
      <c r="O12" s="22" t="str">
        <f>IF('GoodChoiceFlowers.com OrderForm'!E44="","",'GoodChoiceFlowers.com OrderForm'!E44)</f>
        <v/>
      </c>
      <c r="P12" s="22" t="str">
        <f>IF('GoodChoiceFlowers.com OrderForm'!H44="","",'GoodChoiceFlowers.com OrderForm'!H44)</f>
        <v/>
      </c>
      <c r="Q12" s="22" t="str">
        <f>IF('GoodChoiceFlowers.com OrderForm'!K44="","",'GoodChoiceFlowers.com OrderForm'!K44)</f>
        <v/>
      </c>
      <c r="R12" s="23" t="str">
        <f>IF('GoodChoiceFlowers.com OrderForm'!M44="","",'GoodChoiceFlowers.com OrderForm'!M44)</f>
        <v/>
      </c>
      <c r="S12" s="12" t="str">
        <f>IF('GoodChoiceFlowers.com OrderForm'!C44="","",'GoodChoiceFlowers.com OrderForm'!N44)</f>
        <v/>
      </c>
      <c r="T12" s="12" t="str">
        <f t="shared" si="0"/>
        <v/>
      </c>
      <c r="U12" s="12" t="str">
        <f>IF('GoodChoiceFlowers.com OrderForm'!C44="","",'GoodChoiceFlowers.com OrderForm'!N44+'GoodChoiceFlowers.com OrderForm'!O44)</f>
        <v/>
      </c>
      <c r="V12" s="15" t="str">
        <f>IF('GoodChoiceFlowers.com OrderForm'!D44="","","101")</f>
        <v/>
      </c>
      <c r="W12" s="12" t="str">
        <f t="shared" si="1"/>
        <v/>
      </c>
      <c r="X12" s="12" t="str">
        <f>IF('GoodChoiceFlowers.com OrderForm'!C44="","",'GoodChoiceFlowers.com OrderForm'!S44)</f>
        <v/>
      </c>
      <c r="Y12" s="12" t="str">
        <f>IF('GoodChoiceFlowers.com OrderForm'!C44="","","0")</f>
        <v/>
      </c>
      <c r="Z12" s="12" t="str">
        <f>IF('GoodChoiceFlowers.com OrderForm'!C44="","",'GoodChoiceFlowers.com OrderForm'!R44)</f>
        <v/>
      </c>
      <c r="AA12" s="12" t="str">
        <f>IF('GoodChoiceFlowers.com OrderForm'!C44="","",'GoodChoiceFlowers.com OrderForm'!T44)</f>
        <v/>
      </c>
      <c r="AC12" s="22" t="str">
        <f>IF('GoodChoiceFlowers.com OrderForm'!W44="","",'GoodChoiceFlowers.com OrderForm'!W44)</f>
        <v/>
      </c>
      <c r="AD12" s="21" t="str">
        <f>IF('GoodChoiceFlowers.com OrderForm'!U44="","",'GoodChoiceFlowers.com OrderForm'!U44)</f>
        <v/>
      </c>
      <c r="AE12" t="str">
        <f>IF('GoodChoiceFlowers.com OrderForm'!D44="","","5")</f>
        <v/>
      </c>
      <c r="AF12" t="str">
        <f>IF('GoodChoiceFlowers.com OrderForm'!D44="","","CC")</f>
        <v/>
      </c>
      <c r="AG12"/>
      <c r="AH12" t="str">
        <f>IF('GoodChoiceFlowers.com OrderForm'!L44="","",'GoodChoiceFlowers.com OrderForm'!L44)</f>
        <v/>
      </c>
      <c r="AI12" s="11" t="str">
        <f t="shared" si="2"/>
        <v/>
      </c>
      <c r="AJ12" s="11"/>
      <c r="AK12" s="11" t="str">
        <f>IF('GoodChoiceFlowers.com OrderForm'!$B$19="","",'GoodChoiceFlowers.com OrderForm'!$B$19)</f>
        <v xml:space="preserve"> </v>
      </c>
      <c r="AL12" s="11" t="str">
        <f>IF('GoodChoiceFlowers.com OrderForm'!$B$10="","",'GoodChoiceFlowers.com OrderForm'!$B$10)</f>
        <v/>
      </c>
      <c r="AM12" t="str">
        <f>IF('GoodChoiceFlowers.com OrderForm'!J44="","",'GoodChoiceFlowers.com OrderForm'!J44)</f>
        <v/>
      </c>
      <c r="AN12" t="str">
        <f>IF('GoodChoiceFlowers.com OrderForm'!B44="","",'GoodChoiceFlowers.com OrderForm'!B44)</f>
        <v/>
      </c>
      <c r="AO12" s="11">
        <f>'GoodChoiceFlowers.com OrderForm'!$B$20</f>
        <v>0</v>
      </c>
      <c r="AP12" s="11">
        <f>'GoodChoiceFlowers.com OrderForm'!$B$21</f>
        <v>0</v>
      </c>
      <c r="AQ12" s="11" t="str">
        <f>'GoodChoiceFlowers.com OrderForm'!$B$22</f>
        <v>goodchoiceflowers.com</v>
      </c>
      <c r="AR12" s="11">
        <f>'GoodChoiceFlowers.com OrderForm'!$B$18</f>
        <v>0</v>
      </c>
      <c r="AS12">
        <f>'GoodChoiceFlowers.com OrderForm'!X44</f>
        <v>0</v>
      </c>
      <c r="AT12" s="2">
        <f>'GoodChoiceFlowers.com OrderForm'!A44</f>
        <v>0</v>
      </c>
    </row>
    <row r="13" spans="1:46" x14ac:dyDescent="0.2">
      <c r="A13" s="11" t="str">
        <f>IF('GoodChoiceFlowers.com OrderForm'!A45="","",'GoodChoiceFlowers.com OrderForm'!A45)</f>
        <v/>
      </c>
      <c r="B13" s="11" t="str">
        <f>IF('GoodChoiceFlowers.com OrderForm'!$B$9="","",'GoodChoiceFlowers.com OrderForm'!$B$9)</f>
        <v/>
      </c>
      <c r="C13" s="11" t="str">
        <f>IF('GoodChoiceFlowers.com OrderForm'!$B$11="","",'GoodChoiceFlowers.com OrderForm'!$B$11)</f>
        <v/>
      </c>
      <c r="D13" s="11" t="str">
        <f>IF('GoodChoiceFlowers.com OrderForm'!$B$12="","",'GoodChoiceFlowers.com OrderForm'!$B$12)</f>
        <v/>
      </c>
      <c r="E13" s="11" t="str">
        <f>IF('GoodChoiceFlowers.com OrderForm'!$B$13="","",'GoodChoiceFlowers.com OrderForm'!$B$13)</f>
        <v/>
      </c>
      <c r="F13" s="11" t="str">
        <f>IF('GoodChoiceFlowers.com OrderForm'!$B$14="","",'GoodChoiceFlowers.com OrderForm'!$B$14)</f>
        <v/>
      </c>
      <c r="G13" s="11" t="str">
        <f>IF('GoodChoiceFlowers.com OrderForm'!$B$15="","",'GoodChoiceFlowers.com OrderForm'!$B$15)</f>
        <v/>
      </c>
      <c r="H13" s="11" t="str">
        <f>IF('GoodChoiceFlowers.com OrderForm'!$B$16="","",'GoodChoiceFlowers.com OrderForm'!$B$16)</f>
        <v/>
      </c>
      <c r="I13" s="11" t="str">
        <f>IF('GoodChoiceFlowers.com OrderForm'!$B$17="","",'GoodChoiceFlowers.com OrderForm'!$B$17)</f>
        <v/>
      </c>
      <c r="J13" s="22" t="str">
        <f>IF('GoodChoiceFlowers.com OrderForm'!C45="","",'GoodChoiceFlowers.com OrderForm'!C45)</f>
        <v/>
      </c>
      <c r="K13" s="11" t="str">
        <f>IF('GoodChoiceFlowers.com OrderForm'!I45="","",'GoodChoiceFlowers.com OrderForm'!I45)</f>
        <v/>
      </c>
      <c r="L13" s="22" t="str">
        <f>IF('GoodChoiceFlowers.com OrderForm'!D45="","",IF('GoodChoiceFlowers.com OrderForm'!B45="",'GoodChoiceFlowers.com OrderForm'!D45,"COMPANY:" &amp; 'GoodChoiceFlowers.com OrderForm'!B45 &amp; ", " &amp; 'GoodChoiceFlowers.com OrderForm'!D45))</f>
        <v/>
      </c>
      <c r="M13" s="22" t="str">
        <f>IF('GoodChoiceFlowers.com OrderForm'!F45="","",'GoodChoiceFlowers.com OrderForm'!F45)</f>
        <v/>
      </c>
      <c r="N13" s="22" t="str">
        <f>IF('GoodChoiceFlowers.com OrderForm'!G45="","",'GoodChoiceFlowers.com OrderForm'!G45)</f>
        <v/>
      </c>
      <c r="O13" s="22" t="str">
        <f>IF('GoodChoiceFlowers.com OrderForm'!E45="","",'GoodChoiceFlowers.com OrderForm'!E45)</f>
        <v/>
      </c>
      <c r="P13" s="22" t="str">
        <f>IF('GoodChoiceFlowers.com OrderForm'!H45="","",'GoodChoiceFlowers.com OrderForm'!H45)</f>
        <v/>
      </c>
      <c r="Q13" s="22" t="str">
        <f>IF('GoodChoiceFlowers.com OrderForm'!K45="","",'GoodChoiceFlowers.com OrderForm'!K45)</f>
        <v/>
      </c>
      <c r="R13" s="23" t="str">
        <f>IF('GoodChoiceFlowers.com OrderForm'!M45="","",'GoodChoiceFlowers.com OrderForm'!M45)</f>
        <v/>
      </c>
      <c r="S13" s="12" t="str">
        <f>IF('GoodChoiceFlowers.com OrderForm'!C45="","",'GoodChoiceFlowers.com OrderForm'!N45)</f>
        <v/>
      </c>
      <c r="T13" s="12" t="str">
        <f t="shared" si="0"/>
        <v/>
      </c>
      <c r="U13" s="12" t="str">
        <f>IF('GoodChoiceFlowers.com OrderForm'!C45="","",'GoodChoiceFlowers.com OrderForm'!N45+'GoodChoiceFlowers.com OrderForm'!O45)</f>
        <v/>
      </c>
      <c r="V13" s="15" t="str">
        <f>IF('GoodChoiceFlowers.com OrderForm'!D45="","","101")</f>
        <v/>
      </c>
      <c r="W13" s="12" t="str">
        <f t="shared" si="1"/>
        <v/>
      </c>
      <c r="X13" s="12" t="str">
        <f>IF('GoodChoiceFlowers.com OrderForm'!C45="","",'GoodChoiceFlowers.com OrderForm'!S45)</f>
        <v/>
      </c>
      <c r="Y13" s="12" t="str">
        <f>IF('GoodChoiceFlowers.com OrderForm'!C45="","","0")</f>
        <v/>
      </c>
      <c r="Z13" s="12" t="str">
        <f>IF('GoodChoiceFlowers.com OrderForm'!C45="","",'GoodChoiceFlowers.com OrderForm'!R45)</f>
        <v/>
      </c>
      <c r="AA13" s="12" t="str">
        <f>IF('GoodChoiceFlowers.com OrderForm'!C45="","",'GoodChoiceFlowers.com OrderForm'!T45)</f>
        <v/>
      </c>
      <c r="AC13" s="22" t="str">
        <f>IF('GoodChoiceFlowers.com OrderForm'!W45="","",'GoodChoiceFlowers.com OrderForm'!W45)</f>
        <v/>
      </c>
      <c r="AD13" s="21" t="str">
        <f>IF('GoodChoiceFlowers.com OrderForm'!U45="","",'GoodChoiceFlowers.com OrderForm'!U45)</f>
        <v/>
      </c>
      <c r="AE13" t="str">
        <f>IF('GoodChoiceFlowers.com OrderForm'!D45="","","5")</f>
        <v/>
      </c>
      <c r="AF13" t="str">
        <f>IF('GoodChoiceFlowers.com OrderForm'!D45="","","CC")</f>
        <v/>
      </c>
      <c r="AG13"/>
      <c r="AH13" t="str">
        <f>IF('GoodChoiceFlowers.com OrderForm'!L45="","",'GoodChoiceFlowers.com OrderForm'!L45)</f>
        <v/>
      </c>
      <c r="AI13" s="11" t="str">
        <f t="shared" si="2"/>
        <v/>
      </c>
      <c r="AJ13" s="11"/>
      <c r="AK13" s="11" t="str">
        <f>IF('GoodChoiceFlowers.com OrderForm'!$B$19="","",'GoodChoiceFlowers.com OrderForm'!$B$19)</f>
        <v xml:space="preserve"> </v>
      </c>
      <c r="AL13" s="11" t="str">
        <f>IF('GoodChoiceFlowers.com OrderForm'!$B$10="","",'GoodChoiceFlowers.com OrderForm'!$B$10)</f>
        <v/>
      </c>
      <c r="AM13" t="str">
        <f>IF('GoodChoiceFlowers.com OrderForm'!J45="","",'GoodChoiceFlowers.com OrderForm'!J45)</f>
        <v/>
      </c>
      <c r="AN13" t="str">
        <f>IF('GoodChoiceFlowers.com OrderForm'!B45="","",'GoodChoiceFlowers.com OrderForm'!B45)</f>
        <v/>
      </c>
      <c r="AO13" s="11">
        <f>'GoodChoiceFlowers.com OrderForm'!$B$20</f>
        <v>0</v>
      </c>
      <c r="AP13" s="11">
        <f>'GoodChoiceFlowers.com OrderForm'!$B$21</f>
        <v>0</v>
      </c>
      <c r="AQ13" s="11" t="str">
        <f>'GoodChoiceFlowers.com OrderForm'!$B$22</f>
        <v>goodchoiceflowers.com</v>
      </c>
      <c r="AR13" s="11">
        <f>'GoodChoiceFlowers.com OrderForm'!$B$18</f>
        <v>0</v>
      </c>
      <c r="AS13">
        <f>'GoodChoiceFlowers.com OrderForm'!X45</f>
        <v>0</v>
      </c>
      <c r="AT13" s="2">
        <f>'GoodChoiceFlowers.com OrderForm'!A45</f>
        <v>0</v>
      </c>
    </row>
    <row r="14" spans="1:46" x14ac:dyDescent="0.2">
      <c r="A14" s="11" t="str">
        <f>IF('GoodChoiceFlowers.com OrderForm'!A46="","",'GoodChoiceFlowers.com OrderForm'!A46)</f>
        <v/>
      </c>
      <c r="B14" s="11" t="str">
        <f>IF('GoodChoiceFlowers.com OrderForm'!$B$9="","",'GoodChoiceFlowers.com OrderForm'!$B$9)</f>
        <v/>
      </c>
      <c r="C14" s="11" t="str">
        <f>IF('GoodChoiceFlowers.com OrderForm'!$B$11="","",'GoodChoiceFlowers.com OrderForm'!$B$11)</f>
        <v/>
      </c>
      <c r="D14" s="11" t="str">
        <f>IF('GoodChoiceFlowers.com OrderForm'!$B$12="","",'GoodChoiceFlowers.com OrderForm'!$B$12)</f>
        <v/>
      </c>
      <c r="E14" s="11" t="str">
        <f>IF('GoodChoiceFlowers.com OrderForm'!$B$13="","",'GoodChoiceFlowers.com OrderForm'!$B$13)</f>
        <v/>
      </c>
      <c r="F14" s="11" t="str">
        <f>IF('GoodChoiceFlowers.com OrderForm'!$B$14="","",'GoodChoiceFlowers.com OrderForm'!$B$14)</f>
        <v/>
      </c>
      <c r="G14" s="11" t="str">
        <f>IF('GoodChoiceFlowers.com OrderForm'!$B$15="","",'GoodChoiceFlowers.com OrderForm'!$B$15)</f>
        <v/>
      </c>
      <c r="H14" s="11" t="str">
        <f>IF('GoodChoiceFlowers.com OrderForm'!$B$16="","",'GoodChoiceFlowers.com OrderForm'!$B$16)</f>
        <v/>
      </c>
      <c r="I14" s="11" t="str">
        <f>IF('GoodChoiceFlowers.com OrderForm'!$B$17="","",'GoodChoiceFlowers.com OrderForm'!$B$17)</f>
        <v/>
      </c>
      <c r="J14" s="22" t="str">
        <f>IF('GoodChoiceFlowers.com OrderForm'!C46="","",'GoodChoiceFlowers.com OrderForm'!C46)</f>
        <v/>
      </c>
      <c r="K14" s="11" t="str">
        <f>IF('GoodChoiceFlowers.com OrderForm'!I46="","",'GoodChoiceFlowers.com OrderForm'!I46)</f>
        <v/>
      </c>
      <c r="L14" s="22" t="str">
        <f>IF('GoodChoiceFlowers.com OrderForm'!D46="","",IF('GoodChoiceFlowers.com OrderForm'!B46="",'GoodChoiceFlowers.com OrderForm'!D46,"COMPANY:" &amp; 'GoodChoiceFlowers.com OrderForm'!B46 &amp; ", " &amp; 'GoodChoiceFlowers.com OrderForm'!D46))</f>
        <v/>
      </c>
      <c r="M14" s="22" t="str">
        <f>IF('GoodChoiceFlowers.com OrderForm'!F46="","",'GoodChoiceFlowers.com OrderForm'!F46)</f>
        <v/>
      </c>
      <c r="N14" s="22" t="str">
        <f>IF('GoodChoiceFlowers.com OrderForm'!G46="","",'GoodChoiceFlowers.com OrderForm'!G46)</f>
        <v/>
      </c>
      <c r="O14" s="22" t="str">
        <f>IF('GoodChoiceFlowers.com OrderForm'!E46="","",'GoodChoiceFlowers.com OrderForm'!E46)</f>
        <v/>
      </c>
      <c r="P14" s="22" t="str">
        <f>IF('GoodChoiceFlowers.com OrderForm'!H46="","",'GoodChoiceFlowers.com OrderForm'!H46)</f>
        <v/>
      </c>
      <c r="Q14" s="22" t="str">
        <f>IF('GoodChoiceFlowers.com OrderForm'!K46="","",'GoodChoiceFlowers.com OrderForm'!K46)</f>
        <v/>
      </c>
      <c r="R14" s="23" t="str">
        <f>IF('GoodChoiceFlowers.com OrderForm'!M46="","",'GoodChoiceFlowers.com OrderForm'!M46)</f>
        <v/>
      </c>
      <c r="S14" s="12" t="str">
        <f>IF('GoodChoiceFlowers.com OrderForm'!C46="","",'GoodChoiceFlowers.com OrderForm'!N46)</f>
        <v/>
      </c>
      <c r="T14" s="12" t="str">
        <f t="shared" si="0"/>
        <v/>
      </c>
      <c r="U14" s="12" t="str">
        <f>IF('GoodChoiceFlowers.com OrderForm'!C46="","",'GoodChoiceFlowers.com OrderForm'!N46+'GoodChoiceFlowers.com OrderForm'!O46)</f>
        <v/>
      </c>
      <c r="V14" s="15" t="str">
        <f>IF('GoodChoiceFlowers.com OrderForm'!D46="","","101")</f>
        <v/>
      </c>
      <c r="W14" s="12" t="str">
        <f t="shared" si="1"/>
        <v/>
      </c>
      <c r="X14" s="12" t="str">
        <f>IF('GoodChoiceFlowers.com OrderForm'!C46="","",'GoodChoiceFlowers.com OrderForm'!S46)</f>
        <v/>
      </c>
      <c r="Y14" s="12" t="str">
        <f>IF('GoodChoiceFlowers.com OrderForm'!C46="","","0")</f>
        <v/>
      </c>
      <c r="Z14" s="12" t="str">
        <f>IF('GoodChoiceFlowers.com OrderForm'!C46="","",'GoodChoiceFlowers.com OrderForm'!R46)</f>
        <v/>
      </c>
      <c r="AA14" s="12" t="str">
        <f>IF('GoodChoiceFlowers.com OrderForm'!C46="","",'GoodChoiceFlowers.com OrderForm'!T46)</f>
        <v/>
      </c>
      <c r="AC14" s="22" t="str">
        <f>IF('GoodChoiceFlowers.com OrderForm'!W46="","",'GoodChoiceFlowers.com OrderForm'!W46)</f>
        <v/>
      </c>
      <c r="AD14" s="21" t="str">
        <f>IF('GoodChoiceFlowers.com OrderForm'!U46="","",'GoodChoiceFlowers.com OrderForm'!U46)</f>
        <v/>
      </c>
      <c r="AE14" t="str">
        <f>IF('GoodChoiceFlowers.com OrderForm'!D46="","","5")</f>
        <v/>
      </c>
      <c r="AF14" t="str">
        <f>IF('GoodChoiceFlowers.com OrderForm'!D46="","","CC")</f>
        <v/>
      </c>
      <c r="AG14"/>
      <c r="AH14" t="str">
        <f>IF('GoodChoiceFlowers.com OrderForm'!L46="","",'GoodChoiceFlowers.com OrderForm'!L46)</f>
        <v/>
      </c>
      <c r="AI14" s="11" t="str">
        <f t="shared" si="2"/>
        <v/>
      </c>
      <c r="AJ14" s="11"/>
      <c r="AK14" s="11" t="str">
        <f>IF('GoodChoiceFlowers.com OrderForm'!$B$19="","",'GoodChoiceFlowers.com OrderForm'!$B$19)</f>
        <v xml:space="preserve"> </v>
      </c>
      <c r="AL14" s="11" t="str">
        <f>IF('GoodChoiceFlowers.com OrderForm'!$B$10="","",'GoodChoiceFlowers.com OrderForm'!$B$10)</f>
        <v/>
      </c>
      <c r="AM14" t="str">
        <f>IF('GoodChoiceFlowers.com OrderForm'!J46="","",'GoodChoiceFlowers.com OrderForm'!J46)</f>
        <v/>
      </c>
      <c r="AN14" t="str">
        <f>IF('GoodChoiceFlowers.com OrderForm'!B46="","",'GoodChoiceFlowers.com OrderForm'!B46)</f>
        <v/>
      </c>
      <c r="AO14" s="11">
        <f>'GoodChoiceFlowers.com OrderForm'!$B$20</f>
        <v>0</v>
      </c>
      <c r="AP14" s="11">
        <f>'GoodChoiceFlowers.com OrderForm'!$B$21</f>
        <v>0</v>
      </c>
      <c r="AQ14" s="11" t="str">
        <f>'GoodChoiceFlowers.com OrderForm'!$B$22</f>
        <v>goodchoiceflowers.com</v>
      </c>
      <c r="AR14" s="11">
        <f>'GoodChoiceFlowers.com OrderForm'!$B$18</f>
        <v>0</v>
      </c>
      <c r="AS14">
        <f>'GoodChoiceFlowers.com OrderForm'!X46</f>
        <v>0</v>
      </c>
      <c r="AT14" s="2">
        <f>'GoodChoiceFlowers.com OrderForm'!A46</f>
        <v>0</v>
      </c>
    </row>
    <row r="15" spans="1:46" x14ac:dyDescent="0.2">
      <c r="A15" s="11" t="str">
        <f>IF('GoodChoiceFlowers.com OrderForm'!A47="","",'GoodChoiceFlowers.com OrderForm'!A47)</f>
        <v/>
      </c>
      <c r="B15" s="11" t="str">
        <f>IF('GoodChoiceFlowers.com OrderForm'!$B$9="","",'GoodChoiceFlowers.com OrderForm'!$B$9)</f>
        <v/>
      </c>
      <c r="C15" s="11" t="str">
        <f>IF('GoodChoiceFlowers.com OrderForm'!$B$11="","",'GoodChoiceFlowers.com OrderForm'!$B$11)</f>
        <v/>
      </c>
      <c r="D15" s="11" t="str">
        <f>IF('GoodChoiceFlowers.com OrderForm'!$B$12="","",'GoodChoiceFlowers.com OrderForm'!$B$12)</f>
        <v/>
      </c>
      <c r="E15" s="11" t="str">
        <f>IF('GoodChoiceFlowers.com OrderForm'!$B$13="","",'GoodChoiceFlowers.com OrderForm'!$B$13)</f>
        <v/>
      </c>
      <c r="F15" s="11" t="str">
        <f>IF('GoodChoiceFlowers.com OrderForm'!$B$14="","",'GoodChoiceFlowers.com OrderForm'!$B$14)</f>
        <v/>
      </c>
      <c r="G15" s="11" t="str">
        <f>IF('GoodChoiceFlowers.com OrderForm'!$B$15="","",'GoodChoiceFlowers.com OrderForm'!$B$15)</f>
        <v/>
      </c>
      <c r="H15" s="11" t="str">
        <f>IF('GoodChoiceFlowers.com OrderForm'!$B$16="","",'GoodChoiceFlowers.com OrderForm'!$B$16)</f>
        <v/>
      </c>
      <c r="I15" s="11" t="str">
        <f>IF('GoodChoiceFlowers.com OrderForm'!$B$17="","",'GoodChoiceFlowers.com OrderForm'!$B$17)</f>
        <v/>
      </c>
      <c r="J15" s="22" t="str">
        <f>IF('GoodChoiceFlowers.com OrderForm'!C47="","",'GoodChoiceFlowers.com OrderForm'!C47)</f>
        <v/>
      </c>
      <c r="K15" s="11" t="str">
        <f>IF('GoodChoiceFlowers.com OrderForm'!I47="","",'GoodChoiceFlowers.com OrderForm'!I47)</f>
        <v/>
      </c>
      <c r="L15" s="22" t="str">
        <f>IF('GoodChoiceFlowers.com OrderForm'!D47="","",IF('GoodChoiceFlowers.com OrderForm'!B47="",'GoodChoiceFlowers.com OrderForm'!D47,"COMPANY:" &amp; 'GoodChoiceFlowers.com OrderForm'!B47 &amp; ", " &amp; 'GoodChoiceFlowers.com OrderForm'!D47))</f>
        <v/>
      </c>
      <c r="M15" s="22" t="str">
        <f>IF('GoodChoiceFlowers.com OrderForm'!F47="","",'GoodChoiceFlowers.com OrderForm'!F47)</f>
        <v/>
      </c>
      <c r="N15" s="22" t="str">
        <f>IF('GoodChoiceFlowers.com OrderForm'!G47="","",'GoodChoiceFlowers.com OrderForm'!G47)</f>
        <v/>
      </c>
      <c r="O15" s="22" t="str">
        <f>IF('GoodChoiceFlowers.com OrderForm'!E47="","",'GoodChoiceFlowers.com OrderForm'!E47)</f>
        <v/>
      </c>
      <c r="P15" s="22" t="str">
        <f>IF('GoodChoiceFlowers.com OrderForm'!H47="","",'GoodChoiceFlowers.com OrderForm'!H47)</f>
        <v/>
      </c>
      <c r="Q15" s="22" t="str">
        <f>IF('GoodChoiceFlowers.com OrderForm'!K47="","",'GoodChoiceFlowers.com OrderForm'!K47)</f>
        <v/>
      </c>
      <c r="R15" s="23" t="str">
        <f>IF('GoodChoiceFlowers.com OrderForm'!M47="","",'GoodChoiceFlowers.com OrderForm'!M47)</f>
        <v/>
      </c>
      <c r="S15" s="12" t="str">
        <f>IF('GoodChoiceFlowers.com OrderForm'!C47="","",'GoodChoiceFlowers.com OrderForm'!N47)</f>
        <v/>
      </c>
      <c r="T15" s="12" t="str">
        <f t="shared" si="0"/>
        <v/>
      </c>
      <c r="U15" s="12" t="str">
        <f>IF('GoodChoiceFlowers.com OrderForm'!C47="","",'GoodChoiceFlowers.com OrderForm'!N47+'GoodChoiceFlowers.com OrderForm'!O47)</f>
        <v/>
      </c>
      <c r="V15" s="15" t="str">
        <f>IF('GoodChoiceFlowers.com OrderForm'!D47="","","101")</f>
        <v/>
      </c>
      <c r="W15" s="12" t="str">
        <f t="shared" si="1"/>
        <v/>
      </c>
      <c r="X15" s="12" t="str">
        <f>IF('GoodChoiceFlowers.com OrderForm'!C47="","",'GoodChoiceFlowers.com OrderForm'!S47)</f>
        <v/>
      </c>
      <c r="Y15" s="12" t="str">
        <f>IF('GoodChoiceFlowers.com OrderForm'!C47="","","0")</f>
        <v/>
      </c>
      <c r="Z15" s="12" t="str">
        <f>IF('GoodChoiceFlowers.com OrderForm'!C47="","",'GoodChoiceFlowers.com OrderForm'!R47)</f>
        <v/>
      </c>
      <c r="AA15" s="12" t="str">
        <f>IF('GoodChoiceFlowers.com OrderForm'!C47="","",'GoodChoiceFlowers.com OrderForm'!T47)</f>
        <v/>
      </c>
      <c r="AC15" s="22" t="str">
        <f>IF('GoodChoiceFlowers.com OrderForm'!W47="","",'GoodChoiceFlowers.com OrderForm'!W47)</f>
        <v/>
      </c>
      <c r="AD15" s="21" t="str">
        <f>IF('GoodChoiceFlowers.com OrderForm'!U47="","",'GoodChoiceFlowers.com OrderForm'!U47)</f>
        <v/>
      </c>
      <c r="AE15" t="str">
        <f>IF('GoodChoiceFlowers.com OrderForm'!D47="","","5")</f>
        <v/>
      </c>
      <c r="AF15" t="str">
        <f>IF('GoodChoiceFlowers.com OrderForm'!D47="","","CC")</f>
        <v/>
      </c>
      <c r="AG15"/>
      <c r="AH15" t="str">
        <f>IF('GoodChoiceFlowers.com OrderForm'!L47="","",'GoodChoiceFlowers.com OrderForm'!L47)</f>
        <v/>
      </c>
      <c r="AI15" s="11" t="str">
        <f t="shared" si="2"/>
        <v/>
      </c>
      <c r="AJ15" s="11"/>
      <c r="AK15" s="11" t="str">
        <f>IF('GoodChoiceFlowers.com OrderForm'!$B$19="","",'GoodChoiceFlowers.com OrderForm'!$B$19)</f>
        <v xml:space="preserve"> </v>
      </c>
      <c r="AL15" s="11" t="str">
        <f>IF('GoodChoiceFlowers.com OrderForm'!$B$10="","",'GoodChoiceFlowers.com OrderForm'!$B$10)</f>
        <v/>
      </c>
      <c r="AM15" t="str">
        <f>IF('GoodChoiceFlowers.com OrderForm'!J47="","",'GoodChoiceFlowers.com OrderForm'!J47)</f>
        <v/>
      </c>
      <c r="AN15" t="str">
        <f>IF('GoodChoiceFlowers.com OrderForm'!B47="","",'GoodChoiceFlowers.com OrderForm'!B47)</f>
        <v/>
      </c>
      <c r="AO15" s="11">
        <f>'GoodChoiceFlowers.com OrderForm'!$B$20</f>
        <v>0</v>
      </c>
      <c r="AP15" s="11">
        <f>'GoodChoiceFlowers.com OrderForm'!$B$21</f>
        <v>0</v>
      </c>
      <c r="AQ15" s="11" t="str">
        <f>'GoodChoiceFlowers.com OrderForm'!$B$22</f>
        <v>goodchoiceflowers.com</v>
      </c>
      <c r="AR15" s="11">
        <f>'GoodChoiceFlowers.com OrderForm'!$B$18</f>
        <v>0</v>
      </c>
      <c r="AS15">
        <f>'GoodChoiceFlowers.com OrderForm'!X47</f>
        <v>0</v>
      </c>
      <c r="AT15" s="2">
        <f>'GoodChoiceFlowers.com OrderForm'!A47</f>
        <v>0</v>
      </c>
    </row>
    <row r="16" spans="1:46" x14ac:dyDescent="0.2">
      <c r="A16" s="11" t="str">
        <f>IF('GoodChoiceFlowers.com OrderForm'!A48="","",'GoodChoiceFlowers.com OrderForm'!A48)</f>
        <v/>
      </c>
      <c r="B16" s="11" t="str">
        <f>IF('GoodChoiceFlowers.com OrderForm'!$B$9="","",'GoodChoiceFlowers.com OrderForm'!$B$9)</f>
        <v/>
      </c>
      <c r="C16" s="11" t="str">
        <f>IF('GoodChoiceFlowers.com OrderForm'!$B$11="","",'GoodChoiceFlowers.com OrderForm'!$B$11)</f>
        <v/>
      </c>
      <c r="D16" s="11" t="str">
        <f>IF('GoodChoiceFlowers.com OrderForm'!$B$12="","",'GoodChoiceFlowers.com OrderForm'!$B$12)</f>
        <v/>
      </c>
      <c r="E16" s="11" t="str">
        <f>IF('GoodChoiceFlowers.com OrderForm'!$B$13="","",'GoodChoiceFlowers.com OrderForm'!$B$13)</f>
        <v/>
      </c>
      <c r="F16" s="11" t="str">
        <f>IF('GoodChoiceFlowers.com OrderForm'!$B$14="","",'GoodChoiceFlowers.com OrderForm'!$B$14)</f>
        <v/>
      </c>
      <c r="G16" s="11" t="str">
        <f>IF('GoodChoiceFlowers.com OrderForm'!$B$15="","",'GoodChoiceFlowers.com OrderForm'!$B$15)</f>
        <v/>
      </c>
      <c r="H16" s="11" t="str">
        <f>IF('GoodChoiceFlowers.com OrderForm'!$B$16="","",'GoodChoiceFlowers.com OrderForm'!$B$16)</f>
        <v/>
      </c>
      <c r="I16" s="11" t="str">
        <f>IF('GoodChoiceFlowers.com OrderForm'!$B$17="","",'GoodChoiceFlowers.com OrderForm'!$B$17)</f>
        <v/>
      </c>
      <c r="J16" s="22" t="str">
        <f>IF('GoodChoiceFlowers.com OrderForm'!C48="","",'GoodChoiceFlowers.com OrderForm'!C48)</f>
        <v/>
      </c>
      <c r="K16" s="11" t="str">
        <f>IF('GoodChoiceFlowers.com OrderForm'!I48="","",'GoodChoiceFlowers.com OrderForm'!I48)</f>
        <v/>
      </c>
      <c r="L16" s="22" t="str">
        <f>IF('GoodChoiceFlowers.com OrderForm'!D48="","",IF('GoodChoiceFlowers.com OrderForm'!B48="",'GoodChoiceFlowers.com OrderForm'!D48,"COMPANY:" &amp; 'GoodChoiceFlowers.com OrderForm'!B48 &amp; ", " &amp; 'GoodChoiceFlowers.com OrderForm'!D48))</f>
        <v/>
      </c>
      <c r="M16" s="22" t="str">
        <f>IF('GoodChoiceFlowers.com OrderForm'!F48="","",'GoodChoiceFlowers.com OrderForm'!F48)</f>
        <v/>
      </c>
      <c r="N16" s="22" t="str">
        <f>IF('GoodChoiceFlowers.com OrderForm'!G48="","",'GoodChoiceFlowers.com OrderForm'!G48)</f>
        <v/>
      </c>
      <c r="O16" s="22" t="str">
        <f>IF('GoodChoiceFlowers.com OrderForm'!E48="","",'GoodChoiceFlowers.com OrderForm'!E48)</f>
        <v/>
      </c>
      <c r="P16" s="22" t="str">
        <f>IF('GoodChoiceFlowers.com OrderForm'!H48="","",'GoodChoiceFlowers.com OrderForm'!H48)</f>
        <v/>
      </c>
      <c r="Q16" s="22" t="str">
        <f>IF('GoodChoiceFlowers.com OrderForm'!K48="","",'GoodChoiceFlowers.com OrderForm'!K48)</f>
        <v/>
      </c>
      <c r="R16" s="23" t="str">
        <f>IF('GoodChoiceFlowers.com OrderForm'!M48="","",'GoodChoiceFlowers.com OrderForm'!M48)</f>
        <v/>
      </c>
      <c r="S16" s="12" t="str">
        <f>IF('GoodChoiceFlowers.com OrderForm'!C48="","",'GoodChoiceFlowers.com OrderForm'!N48)</f>
        <v/>
      </c>
      <c r="T16" s="12" t="str">
        <f t="shared" si="0"/>
        <v/>
      </c>
      <c r="U16" s="12" t="str">
        <f>IF('GoodChoiceFlowers.com OrderForm'!C48="","",'GoodChoiceFlowers.com OrderForm'!N48+'GoodChoiceFlowers.com OrderForm'!O48)</f>
        <v/>
      </c>
      <c r="V16" s="15" t="str">
        <f>IF('GoodChoiceFlowers.com OrderForm'!D48="","","101")</f>
        <v/>
      </c>
      <c r="W16" s="12" t="str">
        <f t="shared" si="1"/>
        <v/>
      </c>
      <c r="X16" s="12" t="str">
        <f>IF('GoodChoiceFlowers.com OrderForm'!C48="","",'GoodChoiceFlowers.com OrderForm'!S48)</f>
        <v/>
      </c>
      <c r="Y16" s="12" t="str">
        <f>IF('GoodChoiceFlowers.com OrderForm'!C48="","","0")</f>
        <v/>
      </c>
      <c r="Z16" s="12" t="str">
        <f>IF('GoodChoiceFlowers.com OrderForm'!C48="","",'GoodChoiceFlowers.com OrderForm'!R48)</f>
        <v/>
      </c>
      <c r="AA16" s="12" t="str">
        <f>IF('GoodChoiceFlowers.com OrderForm'!C48="","",'GoodChoiceFlowers.com OrderForm'!T48)</f>
        <v/>
      </c>
      <c r="AC16" s="22" t="str">
        <f>IF('GoodChoiceFlowers.com OrderForm'!W48="","",'GoodChoiceFlowers.com OrderForm'!W48)</f>
        <v/>
      </c>
      <c r="AD16" s="21" t="str">
        <f>IF('GoodChoiceFlowers.com OrderForm'!U48="","",'GoodChoiceFlowers.com OrderForm'!U48)</f>
        <v/>
      </c>
      <c r="AE16" t="str">
        <f>IF('GoodChoiceFlowers.com OrderForm'!D48="","","5")</f>
        <v/>
      </c>
      <c r="AF16" t="str">
        <f>IF('GoodChoiceFlowers.com OrderForm'!D48="","","CC")</f>
        <v/>
      </c>
      <c r="AG16"/>
      <c r="AH16" t="str">
        <f>IF('GoodChoiceFlowers.com OrderForm'!L48="","",'GoodChoiceFlowers.com OrderForm'!L48)</f>
        <v/>
      </c>
      <c r="AI16" s="11" t="str">
        <f t="shared" si="2"/>
        <v/>
      </c>
      <c r="AJ16" s="11"/>
      <c r="AK16" s="11" t="str">
        <f>IF('GoodChoiceFlowers.com OrderForm'!$B$19="","",'GoodChoiceFlowers.com OrderForm'!$B$19)</f>
        <v xml:space="preserve"> </v>
      </c>
      <c r="AL16" s="11" t="str">
        <f>IF('GoodChoiceFlowers.com OrderForm'!$B$10="","",'GoodChoiceFlowers.com OrderForm'!$B$10)</f>
        <v/>
      </c>
      <c r="AM16" t="str">
        <f>IF('GoodChoiceFlowers.com OrderForm'!J48="","",'GoodChoiceFlowers.com OrderForm'!J48)</f>
        <v/>
      </c>
      <c r="AN16" t="str">
        <f>IF('GoodChoiceFlowers.com OrderForm'!B48="","",'GoodChoiceFlowers.com OrderForm'!B48)</f>
        <v/>
      </c>
      <c r="AO16" s="11">
        <f>'GoodChoiceFlowers.com OrderForm'!$B$20</f>
        <v>0</v>
      </c>
      <c r="AP16" s="11">
        <f>'GoodChoiceFlowers.com OrderForm'!$B$21</f>
        <v>0</v>
      </c>
      <c r="AQ16" s="11" t="str">
        <f>'GoodChoiceFlowers.com OrderForm'!$B$22</f>
        <v>goodchoiceflowers.com</v>
      </c>
      <c r="AR16" s="11">
        <f>'GoodChoiceFlowers.com OrderForm'!$B$18</f>
        <v>0</v>
      </c>
      <c r="AS16">
        <f>'GoodChoiceFlowers.com OrderForm'!X48</f>
        <v>0</v>
      </c>
      <c r="AT16" s="2">
        <f>'GoodChoiceFlowers.com OrderForm'!A48</f>
        <v>0</v>
      </c>
    </row>
    <row r="17" spans="1:46" x14ac:dyDescent="0.2">
      <c r="A17" s="11" t="str">
        <f>IF('GoodChoiceFlowers.com OrderForm'!A49="","",'GoodChoiceFlowers.com OrderForm'!A49)</f>
        <v/>
      </c>
      <c r="B17" s="11" t="str">
        <f>IF('GoodChoiceFlowers.com OrderForm'!$B$9="","",'GoodChoiceFlowers.com OrderForm'!$B$9)</f>
        <v/>
      </c>
      <c r="C17" s="11" t="str">
        <f>IF('GoodChoiceFlowers.com OrderForm'!$B$11="","",'GoodChoiceFlowers.com OrderForm'!$B$11)</f>
        <v/>
      </c>
      <c r="D17" s="11" t="str">
        <f>IF('GoodChoiceFlowers.com OrderForm'!$B$12="","",'GoodChoiceFlowers.com OrderForm'!$B$12)</f>
        <v/>
      </c>
      <c r="E17" s="11" t="str">
        <f>IF('GoodChoiceFlowers.com OrderForm'!$B$13="","",'GoodChoiceFlowers.com OrderForm'!$B$13)</f>
        <v/>
      </c>
      <c r="F17" s="11" t="str">
        <f>IF('GoodChoiceFlowers.com OrderForm'!$B$14="","",'GoodChoiceFlowers.com OrderForm'!$B$14)</f>
        <v/>
      </c>
      <c r="G17" s="11" t="str">
        <f>IF('GoodChoiceFlowers.com OrderForm'!$B$15="","",'GoodChoiceFlowers.com OrderForm'!$B$15)</f>
        <v/>
      </c>
      <c r="H17" s="11" t="str">
        <f>IF('GoodChoiceFlowers.com OrderForm'!$B$16="","",'GoodChoiceFlowers.com OrderForm'!$B$16)</f>
        <v/>
      </c>
      <c r="I17" s="11" t="str">
        <f>IF('GoodChoiceFlowers.com OrderForm'!$B$17="","",'GoodChoiceFlowers.com OrderForm'!$B$17)</f>
        <v/>
      </c>
      <c r="J17" s="22" t="str">
        <f>IF('GoodChoiceFlowers.com OrderForm'!C49="","",'GoodChoiceFlowers.com OrderForm'!C49)</f>
        <v/>
      </c>
      <c r="K17" s="11" t="str">
        <f>IF('GoodChoiceFlowers.com OrderForm'!I49="","",'GoodChoiceFlowers.com OrderForm'!I49)</f>
        <v/>
      </c>
      <c r="L17" s="22" t="str">
        <f>IF('GoodChoiceFlowers.com OrderForm'!D49="","",IF('GoodChoiceFlowers.com OrderForm'!B49="",'GoodChoiceFlowers.com OrderForm'!D49,"COMPANY:" &amp; 'GoodChoiceFlowers.com OrderForm'!B49 &amp; ", " &amp; 'GoodChoiceFlowers.com OrderForm'!D49))</f>
        <v/>
      </c>
      <c r="M17" s="22" t="str">
        <f>IF('GoodChoiceFlowers.com OrderForm'!F49="","",'GoodChoiceFlowers.com OrderForm'!F49)</f>
        <v/>
      </c>
      <c r="N17" s="22" t="str">
        <f>IF('GoodChoiceFlowers.com OrderForm'!G49="","",'GoodChoiceFlowers.com OrderForm'!G49)</f>
        <v/>
      </c>
      <c r="O17" s="22" t="str">
        <f>IF('GoodChoiceFlowers.com OrderForm'!E49="","",'GoodChoiceFlowers.com OrderForm'!E49)</f>
        <v/>
      </c>
      <c r="P17" s="22" t="str">
        <f>IF('GoodChoiceFlowers.com OrderForm'!H49="","",'GoodChoiceFlowers.com OrderForm'!H49)</f>
        <v/>
      </c>
      <c r="Q17" s="22" t="str">
        <f>IF('GoodChoiceFlowers.com OrderForm'!K49="","",'GoodChoiceFlowers.com OrderForm'!K49)</f>
        <v/>
      </c>
      <c r="R17" s="23" t="str">
        <f>IF('GoodChoiceFlowers.com OrderForm'!M49="","",'GoodChoiceFlowers.com OrderForm'!M49)</f>
        <v/>
      </c>
      <c r="S17" s="12" t="str">
        <f>IF('GoodChoiceFlowers.com OrderForm'!C49="","",'GoodChoiceFlowers.com OrderForm'!N49)</f>
        <v/>
      </c>
      <c r="T17" s="12" t="str">
        <f t="shared" si="0"/>
        <v/>
      </c>
      <c r="U17" s="12" t="str">
        <f>IF('GoodChoiceFlowers.com OrderForm'!C49="","",'GoodChoiceFlowers.com OrderForm'!N49+'GoodChoiceFlowers.com OrderForm'!O49)</f>
        <v/>
      </c>
      <c r="V17" s="15" t="str">
        <f>IF('GoodChoiceFlowers.com OrderForm'!D49="","","101")</f>
        <v/>
      </c>
      <c r="W17" s="12" t="str">
        <f t="shared" si="1"/>
        <v/>
      </c>
      <c r="X17" s="12" t="str">
        <f>IF('GoodChoiceFlowers.com OrderForm'!C49="","",'GoodChoiceFlowers.com OrderForm'!S49)</f>
        <v/>
      </c>
      <c r="Y17" s="12" t="str">
        <f>IF('GoodChoiceFlowers.com OrderForm'!C49="","","0")</f>
        <v/>
      </c>
      <c r="Z17" s="12" t="str">
        <f>IF('GoodChoiceFlowers.com OrderForm'!C49="","",'GoodChoiceFlowers.com OrderForm'!R49)</f>
        <v/>
      </c>
      <c r="AA17" s="12" t="str">
        <f>IF('GoodChoiceFlowers.com OrderForm'!C49="","",'GoodChoiceFlowers.com OrderForm'!T49)</f>
        <v/>
      </c>
      <c r="AC17" s="22" t="str">
        <f>IF('GoodChoiceFlowers.com OrderForm'!W49="","",'GoodChoiceFlowers.com OrderForm'!W49)</f>
        <v/>
      </c>
      <c r="AD17" s="21" t="str">
        <f>IF('GoodChoiceFlowers.com OrderForm'!U49="","",'GoodChoiceFlowers.com OrderForm'!U49)</f>
        <v/>
      </c>
      <c r="AE17" t="str">
        <f>IF('GoodChoiceFlowers.com OrderForm'!D49="","","5")</f>
        <v/>
      </c>
      <c r="AF17" t="str">
        <f>IF('GoodChoiceFlowers.com OrderForm'!D49="","","CC")</f>
        <v/>
      </c>
      <c r="AG17"/>
      <c r="AH17" t="str">
        <f>IF('GoodChoiceFlowers.com OrderForm'!L49="","",'GoodChoiceFlowers.com OrderForm'!L49)</f>
        <v/>
      </c>
      <c r="AI17" s="11" t="str">
        <f t="shared" si="2"/>
        <v/>
      </c>
      <c r="AJ17" s="11"/>
      <c r="AK17" s="11" t="str">
        <f>IF('GoodChoiceFlowers.com OrderForm'!$B$19="","",'GoodChoiceFlowers.com OrderForm'!$B$19)</f>
        <v xml:space="preserve"> </v>
      </c>
      <c r="AL17" s="11" t="str">
        <f>IF('GoodChoiceFlowers.com OrderForm'!$B$10="","",'GoodChoiceFlowers.com OrderForm'!$B$10)</f>
        <v/>
      </c>
      <c r="AM17" t="str">
        <f>IF('GoodChoiceFlowers.com OrderForm'!J49="","",'GoodChoiceFlowers.com OrderForm'!J49)</f>
        <v/>
      </c>
      <c r="AN17" t="str">
        <f>IF('GoodChoiceFlowers.com OrderForm'!B49="","",'GoodChoiceFlowers.com OrderForm'!B49)</f>
        <v/>
      </c>
      <c r="AO17" s="11">
        <f>'GoodChoiceFlowers.com OrderForm'!$B$20</f>
        <v>0</v>
      </c>
      <c r="AP17" s="11">
        <f>'GoodChoiceFlowers.com OrderForm'!$B$21</f>
        <v>0</v>
      </c>
      <c r="AQ17" s="11" t="str">
        <f>'GoodChoiceFlowers.com OrderForm'!$B$22</f>
        <v>goodchoiceflowers.com</v>
      </c>
      <c r="AR17" s="11">
        <f>'GoodChoiceFlowers.com OrderForm'!$B$18</f>
        <v>0</v>
      </c>
      <c r="AS17">
        <f>'GoodChoiceFlowers.com OrderForm'!X49</f>
        <v>0</v>
      </c>
      <c r="AT17" s="2">
        <f>'GoodChoiceFlowers.com OrderForm'!A49</f>
        <v>0</v>
      </c>
    </row>
    <row r="18" spans="1:46" x14ac:dyDescent="0.2">
      <c r="A18" s="11" t="str">
        <f>IF('GoodChoiceFlowers.com OrderForm'!A50="","",'GoodChoiceFlowers.com OrderForm'!A50)</f>
        <v/>
      </c>
      <c r="B18" s="11" t="str">
        <f>IF('GoodChoiceFlowers.com OrderForm'!$B$9="","",'GoodChoiceFlowers.com OrderForm'!$B$9)</f>
        <v/>
      </c>
      <c r="C18" s="11" t="str">
        <f>IF('GoodChoiceFlowers.com OrderForm'!$B$11="","",'GoodChoiceFlowers.com OrderForm'!$B$11)</f>
        <v/>
      </c>
      <c r="D18" s="11" t="str">
        <f>IF('GoodChoiceFlowers.com OrderForm'!$B$12="","",'GoodChoiceFlowers.com OrderForm'!$B$12)</f>
        <v/>
      </c>
      <c r="E18" s="11" t="str">
        <f>IF('GoodChoiceFlowers.com OrderForm'!$B$13="","",'GoodChoiceFlowers.com OrderForm'!$B$13)</f>
        <v/>
      </c>
      <c r="F18" s="11" t="str">
        <f>IF('GoodChoiceFlowers.com OrderForm'!$B$14="","",'GoodChoiceFlowers.com OrderForm'!$B$14)</f>
        <v/>
      </c>
      <c r="G18" s="11" t="str">
        <f>IF('GoodChoiceFlowers.com OrderForm'!$B$15="","",'GoodChoiceFlowers.com OrderForm'!$B$15)</f>
        <v/>
      </c>
      <c r="H18" s="11" t="str">
        <f>IF('GoodChoiceFlowers.com OrderForm'!$B$16="","",'GoodChoiceFlowers.com OrderForm'!$B$16)</f>
        <v/>
      </c>
      <c r="I18" s="11" t="str">
        <f>IF('GoodChoiceFlowers.com OrderForm'!$B$17="","",'GoodChoiceFlowers.com OrderForm'!$B$17)</f>
        <v/>
      </c>
      <c r="J18" s="22" t="str">
        <f>IF('GoodChoiceFlowers.com OrderForm'!C50="","",'GoodChoiceFlowers.com OrderForm'!C50)</f>
        <v/>
      </c>
      <c r="K18" s="11" t="str">
        <f>IF('GoodChoiceFlowers.com OrderForm'!I50="","",'GoodChoiceFlowers.com OrderForm'!I50)</f>
        <v/>
      </c>
      <c r="L18" s="22" t="str">
        <f>IF('GoodChoiceFlowers.com OrderForm'!D50="","",IF('GoodChoiceFlowers.com OrderForm'!B50="",'GoodChoiceFlowers.com OrderForm'!D50,"COMPANY:" &amp; 'GoodChoiceFlowers.com OrderForm'!B50 &amp; ", " &amp; 'GoodChoiceFlowers.com OrderForm'!D50))</f>
        <v/>
      </c>
      <c r="M18" s="22" t="str">
        <f>IF('GoodChoiceFlowers.com OrderForm'!F50="","",'GoodChoiceFlowers.com OrderForm'!F50)</f>
        <v/>
      </c>
      <c r="N18" s="22" t="str">
        <f>IF('GoodChoiceFlowers.com OrderForm'!G50="","",'GoodChoiceFlowers.com OrderForm'!G50)</f>
        <v/>
      </c>
      <c r="O18" s="22" t="str">
        <f>IF('GoodChoiceFlowers.com OrderForm'!E50="","",'GoodChoiceFlowers.com OrderForm'!E50)</f>
        <v/>
      </c>
      <c r="P18" s="22" t="str">
        <f>IF('GoodChoiceFlowers.com OrderForm'!H50="","",'GoodChoiceFlowers.com OrderForm'!H50)</f>
        <v/>
      </c>
      <c r="Q18" s="22" t="str">
        <f>IF('GoodChoiceFlowers.com OrderForm'!K50="","",'GoodChoiceFlowers.com OrderForm'!K50)</f>
        <v/>
      </c>
      <c r="R18" s="23" t="str">
        <f>IF('GoodChoiceFlowers.com OrderForm'!M50="","",'GoodChoiceFlowers.com OrderForm'!M50)</f>
        <v/>
      </c>
      <c r="S18" s="12" t="str">
        <f>IF('GoodChoiceFlowers.com OrderForm'!C50="","",'GoodChoiceFlowers.com OrderForm'!N50)</f>
        <v/>
      </c>
      <c r="T18" s="12" t="str">
        <f t="shared" si="0"/>
        <v/>
      </c>
      <c r="U18" s="12" t="str">
        <f>IF('GoodChoiceFlowers.com OrderForm'!C50="","",'GoodChoiceFlowers.com OrderForm'!N50+'GoodChoiceFlowers.com OrderForm'!O50)</f>
        <v/>
      </c>
      <c r="V18" s="15" t="str">
        <f>IF('GoodChoiceFlowers.com OrderForm'!D50="","","101")</f>
        <v/>
      </c>
      <c r="W18" s="12" t="str">
        <f t="shared" si="1"/>
        <v/>
      </c>
      <c r="X18" s="12" t="str">
        <f>IF('GoodChoiceFlowers.com OrderForm'!C50="","",'GoodChoiceFlowers.com OrderForm'!S50)</f>
        <v/>
      </c>
      <c r="Y18" s="12" t="str">
        <f>IF('GoodChoiceFlowers.com OrderForm'!C50="","","0")</f>
        <v/>
      </c>
      <c r="Z18" s="12" t="str">
        <f>IF('GoodChoiceFlowers.com OrderForm'!C50="","",'GoodChoiceFlowers.com OrderForm'!R50)</f>
        <v/>
      </c>
      <c r="AA18" s="12" t="str">
        <f>IF('GoodChoiceFlowers.com OrderForm'!C50="","",'GoodChoiceFlowers.com OrderForm'!T50)</f>
        <v/>
      </c>
      <c r="AC18" s="22" t="str">
        <f>IF('GoodChoiceFlowers.com OrderForm'!W50="","",'GoodChoiceFlowers.com OrderForm'!W50)</f>
        <v/>
      </c>
      <c r="AD18" s="21" t="str">
        <f>IF('GoodChoiceFlowers.com OrderForm'!U50="","",'GoodChoiceFlowers.com OrderForm'!U50)</f>
        <v/>
      </c>
      <c r="AE18" t="str">
        <f>IF('GoodChoiceFlowers.com OrderForm'!D50="","","5")</f>
        <v/>
      </c>
      <c r="AF18" t="str">
        <f>IF('GoodChoiceFlowers.com OrderForm'!D50="","","CC")</f>
        <v/>
      </c>
      <c r="AG18"/>
      <c r="AH18" t="str">
        <f>IF('GoodChoiceFlowers.com OrderForm'!L50="","",'GoodChoiceFlowers.com OrderForm'!L50)</f>
        <v/>
      </c>
      <c r="AI18" s="11" t="str">
        <f t="shared" si="2"/>
        <v/>
      </c>
      <c r="AJ18" s="11"/>
      <c r="AK18" s="11" t="str">
        <f>IF('GoodChoiceFlowers.com OrderForm'!$B$19="","",'GoodChoiceFlowers.com OrderForm'!$B$19)</f>
        <v xml:space="preserve"> </v>
      </c>
      <c r="AL18" s="11" t="str">
        <f>IF('GoodChoiceFlowers.com OrderForm'!$B$10="","",'GoodChoiceFlowers.com OrderForm'!$B$10)</f>
        <v/>
      </c>
      <c r="AM18" t="str">
        <f>IF('GoodChoiceFlowers.com OrderForm'!J50="","",'GoodChoiceFlowers.com OrderForm'!J50)</f>
        <v/>
      </c>
      <c r="AN18" t="str">
        <f>IF('GoodChoiceFlowers.com OrderForm'!B50="","",'GoodChoiceFlowers.com OrderForm'!B50)</f>
        <v/>
      </c>
      <c r="AO18" s="11">
        <f>'GoodChoiceFlowers.com OrderForm'!$B$20</f>
        <v>0</v>
      </c>
      <c r="AP18" s="11">
        <f>'GoodChoiceFlowers.com OrderForm'!$B$21</f>
        <v>0</v>
      </c>
      <c r="AQ18" s="11" t="str">
        <f>'GoodChoiceFlowers.com OrderForm'!$B$22</f>
        <v>goodchoiceflowers.com</v>
      </c>
      <c r="AR18" s="11">
        <f>'GoodChoiceFlowers.com OrderForm'!$B$18</f>
        <v>0</v>
      </c>
      <c r="AS18">
        <f>'GoodChoiceFlowers.com OrderForm'!X50</f>
        <v>0</v>
      </c>
      <c r="AT18" s="2">
        <f>'GoodChoiceFlowers.com OrderForm'!A50</f>
        <v>0</v>
      </c>
    </row>
    <row r="19" spans="1:46" x14ac:dyDescent="0.2">
      <c r="A19" s="11" t="str">
        <f>IF('GoodChoiceFlowers.com OrderForm'!A51="","",'GoodChoiceFlowers.com OrderForm'!A51)</f>
        <v/>
      </c>
      <c r="B19" s="11" t="str">
        <f>IF('GoodChoiceFlowers.com OrderForm'!$B$9="","",'GoodChoiceFlowers.com OrderForm'!$B$9)</f>
        <v/>
      </c>
      <c r="C19" s="11" t="str">
        <f>IF('GoodChoiceFlowers.com OrderForm'!$B$11="","",'GoodChoiceFlowers.com OrderForm'!$B$11)</f>
        <v/>
      </c>
      <c r="D19" s="11" t="str">
        <f>IF('GoodChoiceFlowers.com OrderForm'!$B$12="","",'GoodChoiceFlowers.com OrderForm'!$B$12)</f>
        <v/>
      </c>
      <c r="E19" s="11" t="str">
        <f>IF('GoodChoiceFlowers.com OrderForm'!$B$13="","",'GoodChoiceFlowers.com OrderForm'!$B$13)</f>
        <v/>
      </c>
      <c r="F19" s="11" t="str">
        <f>IF('GoodChoiceFlowers.com OrderForm'!$B$14="","",'GoodChoiceFlowers.com OrderForm'!$B$14)</f>
        <v/>
      </c>
      <c r="G19" s="11" t="str">
        <f>IF('GoodChoiceFlowers.com OrderForm'!$B$15="","",'GoodChoiceFlowers.com OrderForm'!$B$15)</f>
        <v/>
      </c>
      <c r="H19" s="11" t="str">
        <f>IF('GoodChoiceFlowers.com OrderForm'!$B$16="","",'GoodChoiceFlowers.com OrderForm'!$B$16)</f>
        <v/>
      </c>
      <c r="I19" s="11" t="str">
        <f>IF('GoodChoiceFlowers.com OrderForm'!$B$17="","",'GoodChoiceFlowers.com OrderForm'!$B$17)</f>
        <v/>
      </c>
      <c r="J19" s="22" t="str">
        <f>IF('GoodChoiceFlowers.com OrderForm'!C51="","",'GoodChoiceFlowers.com OrderForm'!C51)</f>
        <v/>
      </c>
      <c r="K19" s="11" t="str">
        <f>IF('GoodChoiceFlowers.com OrderForm'!I51="","",'GoodChoiceFlowers.com OrderForm'!I51)</f>
        <v/>
      </c>
      <c r="L19" s="22" t="str">
        <f>IF('GoodChoiceFlowers.com OrderForm'!D51="","",IF('GoodChoiceFlowers.com OrderForm'!B51="",'GoodChoiceFlowers.com OrderForm'!D51,"COMPANY:" &amp; 'GoodChoiceFlowers.com OrderForm'!B51 &amp; ", " &amp; 'GoodChoiceFlowers.com OrderForm'!D51))</f>
        <v/>
      </c>
      <c r="M19" s="22" t="str">
        <f>IF('GoodChoiceFlowers.com OrderForm'!F51="","",'GoodChoiceFlowers.com OrderForm'!F51)</f>
        <v/>
      </c>
      <c r="N19" s="22" t="str">
        <f>IF('GoodChoiceFlowers.com OrderForm'!G51="","",'GoodChoiceFlowers.com OrderForm'!G51)</f>
        <v/>
      </c>
      <c r="O19" s="22" t="str">
        <f>IF('GoodChoiceFlowers.com OrderForm'!E51="","",'GoodChoiceFlowers.com OrderForm'!E51)</f>
        <v/>
      </c>
      <c r="P19" s="22" t="str">
        <f>IF('GoodChoiceFlowers.com OrderForm'!H51="","",'GoodChoiceFlowers.com OrderForm'!H51)</f>
        <v/>
      </c>
      <c r="Q19" s="22" t="str">
        <f>IF('GoodChoiceFlowers.com OrderForm'!K51="","",'GoodChoiceFlowers.com OrderForm'!K51)</f>
        <v/>
      </c>
      <c r="R19" s="23" t="str">
        <f>IF('GoodChoiceFlowers.com OrderForm'!M51="","",'GoodChoiceFlowers.com OrderForm'!M51)</f>
        <v/>
      </c>
      <c r="S19" s="12" t="str">
        <f>IF('GoodChoiceFlowers.com OrderForm'!C51="","",'GoodChoiceFlowers.com OrderForm'!N51)</f>
        <v/>
      </c>
      <c r="T19" s="12" t="str">
        <f t="shared" si="0"/>
        <v/>
      </c>
      <c r="U19" s="12" t="str">
        <f>IF('GoodChoiceFlowers.com OrderForm'!C51="","",'GoodChoiceFlowers.com OrderForm'!N51+'GoodChoiceFlowers.com OrderForm'!O51)</f>
        <v/>
      </c>
      <c r="V19" s="15" t="str">
        <f>IF('GoodChoiceFlowers.com OrderForm'!D51="","","101")</f>
        <v/>
      </c>
      <c r="W19" s="12" t="str">
        <f t="shared" si="1"/>
        <v/>
      </c>
      <c r="X19" s="12" t="str">
        <f>IF('GoodChoiceFlowers.com OrderForm'!C51="","",'GoodChoiceFlowers.com OrderForm'!S51)</f>
        <v/>
      </c>
      <c r="Y19" s="12" t="str">
        <f>IF('GoodChoiceFlowers.com OrderForm'!C51="","","0")</f>
        <v/>
      </c>
      <c r="Z19" s="12" t="str">
        <f>IF('GoodChoiceFlowers.com OrderForm'!C51="","",'GoodChoiceFlowers.com OrderForm'!R51)</f>
        <v/>
      </c>
      <c r="AA19" s="12" t="str">
        <f>IF('GoodChoiceFlowers.com OrderForm'!C51="","",'GoodChoiceFlowers.com OrderForm'!T51)</f>
        <v/>
      </c>
      <c r="AC19" s="22" t="str">
        <f>IF('GoodChoiceFlowers.com OrderForm'!W51="","",'GoodChoiceFlowers.com OrderForm'!W51)</f>
        <v/>
      </c>
      <c r="AD19" s="21" t="str">
        <f>IF('GoodChoiceFlowers.com OrderForm'!U51="","",'GoodChoiceFlowers.com OrderForm'!U51)</f>
        <v/>
      </c>
      <c r="AE19" t="str">
        <f>IF('GoodChoiceFlowers.com OrderForm'!D51="","","5")</f>
        <v/>
      </c>
      <c r="AF19" t="str">
        <f>IF('GoodChoiceFlowers.com OrderForm'!D51="","","CC")</f>
        <v/>
      </c>
      <c r="AG19"/>
      <c r="AH19" t="str">
        <f>IF('GoodChoiceFlowers.com OrderForm'!L51="","",'GoodChoiceFlowers.com OrderForm'!L51)</f>
        <v/>
      </c>
      <c r="AI19" s="11" t="str">
        <f t="shared" si="2"/>
        <v/>
      </c>
      <c r="AJ19" s="11"/>
      <c r="AK19" s="11" t="str">
        <f>IF('GoodChoiceFlowers.com OrderForm'!$B$19="","",'GoodChoiceFlowers.com OrderForm'!$B$19)</f>
        <v xml:space="preserve"> </v>
      </c>
      <c r="AL19" s="11" t="str">
        <f>IF('GoodChoiceFlowers.com OrderForm'!$B$10="","",'GoodChoiceFlowers.com OrderForm'!$B$10)</f>
        <v/>
      </c>
      <c r="AM19" t="str">
        <f>IF('GoodChoiceFlowers.com OrderForm'!J51="","",'GoodChoiceFlowers.com OrderForm'!J51)</f>
        <v/>
      </c>
      <c r="AN19" t="str">
        <f>IF('GoodChoiceFlowers.com OrderForm'!B51="","",'GoodChoiceFlowers.com OrderForm'!B51)</f>
        <v/>
      </c>
      <c r="AO19" s="11">
        <f>'GoodChoiceFlowers.com OrderForm'!$B$20</f>
        <v>0</v>
      </c>
      <c r="AP19" s="11">
        <f>'GoodChoiceFlowers.com OrderForm'!$B$21</f>
        <v>0</v>
      </c>
      <c r="AQ19" s="11" t="str">
        <f>'GoodChoiceFlowers.com OrderForm'!$B$22</f>
        <v>goodchoiceflowers.com</v>
      </c>
      <c r="AR19" s="11">
        <f>'GoodChoiceFlowers.com OrderForm'!$B$18</f>
        <v>0</v>
      </c>
      <c r="AS19">
        <f>'GoodChoiceFlowers.com OrderForm'!X51</f>
        <v>0</v>
      </c>
      <c r="AT19" s="2">
        <f>'GoodChoiceFlowers.com OrderForm'!A51</f>
        <v>0</v>
      </c>
    </row>
    <row r="20" spans="1:46" x14ac:dyDescent="0.2">
      <c r="A20" s="11" t="str">
        <f>IF('GoodChoiceFlowers.com OrderForm'!A52="","",'GoodChoiceFlowers.com OrderForm'!A52)</f>
        <v/>
      </c>
      <c r="B20" s="11" t="str">
        <f>IF('GoodChoiceFlowers.com OrderForm'!$B$9="","",'GoodChoiceFlowers.com OrderForm'!$B$9)</f>
        <v/>
      </c>
      <c r="C20" s="11" t="str">
        <f>IF('GoodChoiceFlowers.com OrderForm'!$B$11="","",'GoodChoiceFlowers.com OrderForm'!$B$11)</f>
        <v/>
      </c>
      <c r="D20" s="11" t="str">
        <f>IF('GoodChoiceFlowers.com OrderForm'!$B$12="","",'GoodChoiceFlowers.com OrderForm'!$B$12)</f>
        <v/>
      </c>
      <c r="E20" s="11" t="str">
        <f>IF('GoodChoiceFlowers.com OrderForm'!$B$13="","",'GoodChoiceFlowers.com OrderForm'!$B$13)</f>
        <v/>
      </c>
      <c r="F20" s="11" t="str">
        <f>IF('GoodChoiceFlowers.com OrderForm'!$B$14="","",'GoodChoiceFlowers.com OrderForm'!$B$14)</f>
        <v/>
      </c>
      <c r="G20" s="11" t="str">
        <f>IF('GoodChoiceFlowers.com OrderForm'!$B$15="","",'GoodChoiceFlowers.com OrderForm'!$B$15)</f>
        <v/>
      </c>
      <c r="H20" s="11" t="str">
        <f>IF('GoodChoiceFlowers.com OrderForm'!$B$16="","",'GoodChoiceFlowers.com OrderForm'!$B$16)</f>
        <v/>
      </c>
      <c r="I20" s="11" t="str">
        <f>IF('GoodChoiceFlowers.com OrderForm'!$B$17="","",'GoodChoiceFlowers.com OrderForm'!$B$17)</f>
        <v/>
      </c>
      <c r="J20" s="22" t="str">
        <f>IF('GoodChoiceFlowers.com OrderForm'!C52="","",'GoodChoiceFlowers.com OrderForm'!C52)</f>
        <v/>
      </c>
      <c r="K20" s="11" t="str">
        <f>IF('GoodChoiceFlowers.com OrderForm'!I52="","",'GoodChoiceFlowers.com OrderForm'!I52)</f>
        <v/>
      </c>
      <c r="L20" s="22" t="str">
        <f>IF('GoodChoiceFlowers.com OrderForm'!D52="","",IF('GoodChoiceFlowers.com OrderForm'!B52="",'GoodChoiceFlowers.com OrderForm'!D52,"COMPANY:" &amp; 'GoodChoiceFlowers.com OrderForm'!B52 &amp; ", " &amp; 'GoodChoiceFlowers.com OrderForm'!D52))</f>
        <v/>
      </c>
      <c r="M20" s="22" t="str">
        <f>IF('GoodChoiceFlowers.com OrderForm'!F52="","",'GoodChoiceFlowers.com OrderForm'!F52)</f>
        <v/>
      </c>
      <c r="N20" s="22" t="str">
        <f>IF('GoodChoiceFlowers.com OrderForm'!G52="","",'GoodChoiceFlowers.com OrderForm'!G52)</f>
        <v/>
      </c>
      <c r="O20" s="22" t="str">
        <f>IF('GoodChoiceFlowers.com OrderForm'!E52="","",'GoodChoiceFlowers.com OrderForm'!E52)</f>
        <v/>
      </c>
      <c r="P20" s="22" t="str">
        <f>IF('GoodChoiceFlowers.com OrderForm'!H52="","",'GoodChoiceFlowers.com OrderForm'!H52)</f>
        <v/>
      </c>
      <c r="Q20" s="22" t="str">
        <f>IF('GoodChoiceFlowers.com OrderForm'!K52="","",'GoodChoiceFlowers.com OrderForm'!K52)</f>
        <v/>
      </c>
      <c r="R20" s="23" t="str">
        <f>IF('GoodChoiceFlowers.com OrderForm'!M52="","",'GoodChoiceFlowers.com OrderForm'!M52)</f>
        <v/>
      </c>
      <c r="S20" s="12" t="str">
        <f>IF('GoodChoiceFlowers.com OrderForm'!C52="","",'GoodChoiceFlowers.com OrderForm'!N52)</f>
        <v/>
      </c>
      <c r="T20" s="12" t="str">
        <f t="shared" si="0"/>
        <v/>
      </c>
      <c r="U20" s="12" t="str">
        <f>IF('GoodChoiceFlowers.com OrderForm'!C52="","",'GoodChoiceFlowers.com OrderForm'!N52+'GoodChoiceFlowers.com OrderForm'!O52)</f>
        <v/>
      </c>
      <c r="V20" s="15" t="str">
        <f>IF('GoodChoiceFlowers.com OrderForm'!D52="","","101")</f>
        <v/>
      </c>
      <c r="W20" s="12" t="str">
        <f t="shared" si="1"/>
        <v/>
      </c>
      <c r="X20" s="12" t="str">
        <f>IF('GoodChoiceFlowers.com OrderForm'!C52="","",'GoodChoiceFlowers.com OrderForm'!S52)</f>
        <v/>
      </c>
      <c r="Y20" s="12" t="str">
        <f>IF('GoodChoiceFlowers.com OrderForm'!C52="","","0")</f>
        <v/>
      </c>
      <c r="Z20" s="12" t="str">
        <f>IF('GoodChoiceFlowers.com OrderForm'!C52="","",'GoodChoiceFlowers.com OrderForm'!R52)</f>
        <v/>
      </c>
      <c r="AA20" s="12" t="str">
        <f>IF('GoodChoiceFlowers.com OrderForm'!C52="","",'GoodChoiceFlowers.com OrderForm'!T52)</f>
        <v/>
      </c>
      <c r="AC20" s="22" t="str">
        <f>IF('GoodChoiceFlowers.com OrderForm'!W52="","",'GoodChoiceFlowers.com OrderForm'!W52)</f>
        <v/>
      </c>
      <c r="AD20" s="21" t="str">
        <f>IF('GoodChoiceFlowers.com OrderForm'!U52="","",'GoodChoiceFlowers.com OrderForm'!U52)</f>
        <v/>
      </c>
      <c r="AE20" t="str">
        <f>IF('GoodChoiceFlowers.com OrderForm'!D52="","","5")</f>
        <v/>
      </c>
      <c r="AF20" t="str">
        <f>IF('GoodChoiceFlowers.com OrderForm'!D52="","","CC")</f>
        <v/>
      </c>
      <c r="AG20"/>
      <c r="AH20" t="str">
        <f>IF('GoodChoiceFlowers.com OrderForm'!L52="","",'GoodChoiceFlowers.com OrderForm'!L52)</f>
        <v/>
      </c>
      <c r="AI20" s="11" t="str">
        <f t="shared" si="2"/>
        <v/>
      </c>
      <c r="AJ20" s="11"/>
      <c r="AK20" s="11" t="str">
        <f>IF('GoodChoiceFlowers.com OrderForm'!$B$19="","",'GoodChoiceFlowers.com OrderForm'!$B$19)</f>
        <v xml:space="preserve"> </v>
      </c>
      <c r="AL20" s="11" t="str">
        <f>IF('GoodChoiceFlowers.com OrderForm'!$B$10="","",'GoodChoiceFlowers.com OrderForm'!$B$10)</f>
        <v/>
      </c>
      <c r="AM20" t="str">
        <f>IF('GoodChoiceFlowers.com OrderForm'!J52="","",'GoodChoiceFlowers.com OrderForm'!J52)</f>
        <v/>
      </c>
      <c r="AN20" t="str">
        <f>IF('GoodChoiceFlowers.com OrderForm'!B52="","",'GoodChoiceFlowers.com OrderForm'!B52)</f>
        <v/>
      </c>
      <c r="AO20" s="11">
        <f>'GoodChoiceFlowers.com OrderForm'!$B$20</f>
        <v>0</v>
      </c>
      <c r="AP20" s="11">
        <f>'GoodChoiceFlowers.com OrderForm'!$B$21</f>
        <v>0</v>
      </c>
      <c r="AQ20" s="11" t="str">
        <f>'GoodChoiceFlowers.com OrderForm'!$B$22</f>
        <v>goodchoiceflowers.com</v>
      </c>
      <c r="AR20" s="11">
        <f>'GoodChoiceFlowers.com OrderForm'!$B$18</f>
        <v>0</v>
      </c>
      <c r="AS20">
        <f>'GoodChoiceFlowers.com OrderForm'!X52</f>
        <v>0</v>
      </c>
      <c r="AT20" s="2">
        <f>'GoodChoiceFlowers.com OrderForm'!A52</f>
        <v>0</v>
      </c>
    </row>
    <row r="21" spans="1:46" x14ac:dyDescent="0.2">
      <c r="A21" s="11" t="str">
        <f>IF('GoodChoiceFlowers.com OrderForm'!A53="","",'GoodChoiceFlowers.com OrderForm'!A53)</f>
        <v/>
      </c>
      <c r="B21" s="11" t="str">
        <f>IF('GoodChoiceFlowers.com OrderForm'!$B$9="","",'GoodChoiceFlowers.com OrderForm'!$B$9)</f>
        <v/>
      </c>
      <c r="C21" s="11" t="str">
        <f>IF('GoodChoiceFlowers.com OrderForm'!$B$11="","",'GoodChoiceFlowers.com OrderForm'!$B$11)</f>
        <v/>
      </c>
      <c r="D21" s="11" t="str">
        <f>IF('GoodChoiceFlowers.com OrderForm'!$B$12="","",'GoodChoiceFlowers.com OrderForm'!$B$12)</f>
        <v/>
      </c>
      <c r="E21" s="11" t="str">
        <f>IF('GoodChoiceFlowers.com OrderForm'!$B$13="","",'GoodChoiceFlowers.com OrderForm'!$B$13)</f>
        <v/>
      </c>
      <c r="F21" s="11" t="str">
        <f>IF('GoodChoiceFlowers.com OrderForm'!$B$14="","",'GoodChoiceFlowers.com OrderForm'!$B$14)</f>
        <v/>
      </c>
      <c r="G21" s="11" t="str">
        <f>IF('GoodChoiceFlowers.com OrderForm'!$B$15="","",'GoodChoiceFlowers.com OrderForm'!$B$15)</f>
        <v/>
      </c>
      <c r="H21" s="11" t="str">
        <f>IF('GoodChoiceFlowers.com OrderForm'!$B$16="","",'GoodChoiceFlowers.com OrderForm'!$B$16)</f>
        <v/>
      </c>
      <c r="I21" s="11" t="str">
        <f>IF('GoodChoiceFlowers.com OrderForm'!$B$17="","",'GoodChoiceFlowers.com OrderForm'!$B$17)</f>
        <v/>
      </c>
      <c r="J21" s="22" t="str">
        <f>IF('GoodChoiceFlowers.com OrderForm'!C53="","",'GoodChoiceFlowers.com OrderForm'!C53)</f>
        <v/>
      </c>
      <c r="K21" s="11" t="str">
        <f>IF('GoodChoiceFlowers.com OrderForm'!I53="","",'GoodChoiceFlowers.com OrderForm'!I53)</f>
        <v/>
      </c>
      <c r="L21" s="22" t="str">
        <f>IF('GoodChoiceFlowers.com OrderForm'!D53="","",IF('GoodChoiceFlowers.com OrderForm'!B53="",'GoodChoiceFlowers.com OrderForm'!D53,"COMPANY:" &amp; 'GoodChoiceFlowers.com OrderForm'!B53 &amp; ", " &amp; 'GoodChoiceFlowers.com OrderForm'!D53))</f>
        <v/>
      </c>
      <c r="M21" s="22" t="str">
        <f>IF('GoodChoiceFlowers.com OrderForm'!F53="","",'GoodChoiceFlowers.com OrderForm'!F53)</f>
        <v/>
      </c>
      <c r="N21" s="22" t="str">
        <f>IF('GoodChoiceFlowers.com OrderForm'!G53="","",'GoodChoiceFlowers.com OrderForm'!G53)</f>
        <v/>
      </c>
      <c r="O21" s="22" t="str">
        <f>IF('GoodChoiceFlowers.com OrderForm'!E53="","",'GoodChoiceFlowers.com OrderForm'!E53)</f>
        <v/>
      </c>
      <c r="P21" s="22" t="str">
        <f>IF('GoodChoiceFlowers.com OrderForm'!H53="","",'GoodChoiceFlowers.com OrderForm'!H53)</f>
        <v/>
      </c>
      <c r="Q21" s="22" t="str">
        <f>IF('GoodChoiceFlowers.com OrderForm'!K53="","",'GoodChoiceFlowers.com OrderForm'!K53)</f>
        <v/>
      </c>
      <c r="R21" s="23" t="str">
        <f>IF('GoodChoiceFlowers.com OrderForm'!M53="","",'GoodChoiceFlowers.com OrderForm'!M53)</f>
        <v/>
      </c>
      <c r="S21" s="12" t="str">
        <f>IF('GoodChoiceFlowers.com OrderForm'!C53="","",'GoodChoiceFlowers.com OrderForm'!N53)</f>
        <v/>
      </c>
      <c r="T21" s="12" t="str">
        <f t="shared" si="0"/>
        <v/>
      </c>
      <c r="U21" s="12" t="str">
        <f>IF('GoodChoiceFlowers.com OrderForm'!C53="","",'GoodChoiceFlowers.com OrderForm'!N53+'GoodChoiceFlowers.com OrderForm'!O53)</f>
        <v/>
      </c>
      <c r="V21" s="15" t="str">
        <f>IF('GoodChoiceFlowers.com OrderForm'!D53="","","101")</f>
        <v/>
      </c>
      <c r="W21" s="12" t="str">
        <f t="shared" si="1"/>
        <v/>
      </c>
      <c r="X21" s="12" t="str">
        <f>IF('GoodChoiceFlowers.com OrderForm'!C53="","",'GoodChoiceFlowers.com OrderForm'!S53)</f>
        <v/>
      </c>
      <c r="Y21" s="12" t="str">
        <f>IF('GoodChoiceFlowers.com OrderForm'!C53="","","0")</f>
        <v/>
      </c>
      <c r="Z21" s="12" t="str">
        <f>IF('GoodChoiceFlowers.com OrderForm'!C53="","",'GoodChoiceFlowers.com OrderForm'!R53)</f>
        <v/>
      </c>
      <c r="AA21" s="12" t="str">
        <f>IF('GoodChoiceFlowers.com OrderForm'!C53="","",'GoodChoiceFlowers.com OrderForm'!T53)</f>
        <v/>
      </c>
      <c r="AC21" s="22" t="str">
        <f>IF('GoodChoiceFlowers.com OrderForm'!W53="","",'GoodChoiceFlowers.com OrderForm'!W53)</f>
        <v/>
      </c>
      <c r="AD21" s="21" t="str">
        <f>IF('GoodChoiceFlowers.com OrderForm'!U53="","",'GoodChoiceFlowers.com OrderForm'!U53)</f>
        <v/>
      </c>
      <c r="AE21" t="str">
        <f>IF('GoodChoiceFlowers.com OrderForm'!D53="","","5")</f>
        <v/>
      </c>
      <c r="AF21" t="str">
        <f>IF('GoodChoiceFlowers.com OrderForm'!D53="","","CC")</f>
        <v/>
      </c>
      <c r="AG21"/>
      <c r="AH21" t="str">
        <f>IF('GoodChoiceFlowers.com OrderForm'!L53="","",'GoodChoiceFlowers.com OrderForm'!L53)</f>
        <v/>
      </c>
      <c r="AI21" s="11" t="str">
        <f t="shared" si="2"/>
        <v/>
      </c>
      <c r="AJ21" s="11"/>
      <c r="AK21" s="11" t="str">
        <f>IF('GoodChoiceFlowers.com OrderForm'!$B$19="","",'GoodChoiceFlowers.com OrderForm'!$B$19)</f>
        <v xml:space="preserve"> </v>
      </c>
      <c r="AL21" s="11" t="str">
        <f>IF('GoodChoiceFlowers.com OrderForm'!$B$10="","",'GoodChoiceFlowers.com OrderForm'!$B$10)</f>
        <v/>
      </c>
      <c r="AM21" t="str">
        <f>IF('GoodChoiceFlowers.com OrderForm'!J53="","",'GoodChoiceFlowers.com OrderForm'!J53)</f>
        <v/>
      </c>
      <c r="AN21" t="str">
        <f>IF('GoodChoiceFlowers.com OrderForm'!B53="","",'GoodChoiceFlowers.com OrderForm'!B53)</f>
        <v/>
      </c>
      <c r="AO21" s="11">
        <f>'GoodChoiceFlowers.com OrderForm'!$B$20</f>
        <v>0</v>
      </c>
      <c r="AP21" s="11">
        <f>'GoodChoiceFlowers.com OrderForm'!$B$21</f>
        <v>0</v>
      </c>
      <c r="AQ21" s="11" t="str">
        <f>'GoodChoiceFlowers.com OrderForm'!$B$22</f>
        <v>goodchoiceflowers.com</v>
      </c>
      <c r="AR21" s="11">
        <f>'GoodChoiceFlowers.com OrderForm'!$B$18</f>
        <v>0</v>
      </c>
      <c r="AS21">
        <f>'GoodChoiceFlowers.com OrderForm'!X53</f>
        <v>0</v>
      </c>
      <c r="AT21" s="2">
        <f>'GoodChoiceFlowers.com OrderForm'!A53</f>
        <v>0</v>
      </c>
    </row>
    <row r="22" spans="1:46" x14ac:dyDescent="0.2">
      <c r="A22" s="11" t="str">
        <f>IF('GoodChoiceFlowers.com OrderForm'!A54="","",'GoodChoiceFlowers.com OrderForm'!A54)</f>
        <v/>
      </c>
      <c r="B22" s="11" t="str">
        <f>IF('GoodChoiceFlowers.com OrderForm'!$B$9="","",'GoodChoiceFlowers.com OrderForm'!$B$9)</f>
        <v/>
      </c>
      <c r="C22" s="11" t="str">
        <f>IF('GoodChoiceFlowers.com OrderForm'!$B$11="","",'GoodChoiceFlowers.com OrderForm'!$B$11)</f>
        <v/>
      </c>
      <c r="D22" s="11" t="str">
        <f>IF('GoodChoiceFlowers.com OrderForm'!$B$12="","",'GoodChoiceFlowers.com OrderForm'!$B$12)</f>
        <v/>
      </c>
      <c r="E22" s="11" t="str">
        <f>IF('GoodChoiceFlowers.com OrderForm'!$B$13="","",'GoodChoiceFlowers.com OrderForm'!$B$13)</f>
        <v/>
      </c>
      <c r="F22" s="11" t="str">
        <f>IF('GoodChoiceFlowers.com OrderForm'!$B$14="","",'GoodChoiceFlowers.com OrderForm'!$B$14)</f>
        <v/>
      </c>
      <c r="G22" s="11" t="str">
        <f>IF('GoodChoiceFlowers.com OrderForm'!$B$15="","",'GoodChoiceFlowers.com OrderForm'!$B$15)</f>
        <v/>
      </c>
      <c r="H22" s="11" t="str">
        <f>IF('GoodChoiceFlowers.com OrderForm'!$B$16="","",'GoodChoiceFlowers.com OrderForm'!$B$16)</f>
        <v/>
      </c>
      <c r="I22" s="11" t="str">
        <f>IF('GoodChoiceFlowers.com OrderForm'!$B$17="","",'GoodChoiceFlowers.com OrderForm'!$B$17)</f>
        <v/>
      </c>
      <c r="J22" s="22" t="str">
        <f>IF('GoodChoiceFlowers.com OrderForm'!C54="","",'GoodChoiceFlowers.com OrderForm'!C54)</f>
        <v/>
      </c>
      <c r="K22" s="11" t="str">
        <f>IF('GoodChoiceFlowers.com OrderForm'!I54="","",'GoodChoiceFlowers.com OrderForm'!I54)</f>
        <v/>
      </c>
      <c r="L22" s="22" t="str">
        <f>IF('GoodChoiceFlowers.com OrderForm'!D54="","",IF('GoodChoiceFlowers.com OrderForm'!B54="",'GoodChoiceFlowers.com OrderForm'!D54,"COMPANY:" &amp; 'GoodChoiceFlowers.com OrderForm'!B54 &amp; ", " &amp; 'GoodChoiceFlowers.com OrderForm'!D54))</f>
        <v/>
      </c>
      <c r="M22" s="22" t="str">
        <f>IF('GoodChoiceFlowers.com OrderForm'!F54="","",'GoodChoiceFlowers.com OrderForm'!F54)</f>
        <v/>
      </c>
      <c r="N22" s="22" t="str">
        <f>IF('GoodChoiceFlowers.com OrderForm'!G54="","",'GoodChoiceFlowers.com OrderForm'!G54)</f>
        <v/>
      </c>
      <c r="O22" s="22" t="str">
        <f>IF('GoodChoiceFlowers.com OrderForm'!E54="","",'GoodChoiceFlowers.com OrderForm'!E54)</f>
        <v/>
      </c>
      <c r="P22" s="22" t="str">
        <f>IF('GoodChoiceFlowers.com OrderForm'!H54="","",'GoodChoiceFlowers.com OrderForm'!H54)</f>
        <v/>
      </c>
      <c r="Q22" s="22" t="str">
        <f>IF('GoodChoiceFlowers.com OrderForm'!K54="","",'GoodChoiceFlowers.com OrderForm'!K54)</f>
        <v/>
      </c>
      <c r="R22" s="23" t="str">
        <f>IF('GoodChoiceFlowers.com OrderForm'!M54="","",'GoodChoiceFlowers.com OrderForm'!M54)</f>
        <v/>
      </c>
      <c r="S22" s="12" t="str">
        <f>IF('GoodChoiceFlowers.com OrderForm'!C54="","",'GoodChoiceFlowers.com OrderForm'!N54)</f>
        <v/>
      </c>
      <c r="T22" s="12" t="str">
        <f t="shared" si="0"/>
        <v/>
      </c>
      <c r="U22" s="12" t="str">
        <f>IF('GoodChoiceFlowers.com OrderForm'!C54="","",'GoodChoiceFlowers.com OrderForm'!N54+'GoodChoiceFlowers.com OrderForm'!O54)</f>
        <v/>
      </c>
      <c r="V22" s="15" t="str">
        <f>IF('GoodChoiceFlowers.com OrderForm'!D54="","","101")</f>
        <v/>
      </c>
      <c r="W22" s="12" t="str">
        <f t="shared" si="1"/>
        <v/>
      </c>
      <c r="X22" s="12" t="str">
        <f>IF('GoodChoiceFlowers.com OrderForm'!C54="","",'GoodChoiceFlowers.com OrderForm'!S54)</f>
        <v/>
      </c>
      <c r="Y22" s="12" t="str">
        <f>IF('GoodChoiceFlowers.com OrderForm'!C54="","","0")</f>
        <v/>
      </c>
      <c r="Z22" s="12" t="str">
        <f>IF('GoodChoiceFlowers.com OrderForm'!C54="","",'GoodChoiceFlowers.com OrderForm'!R54)</f>
        <v/>
      </c>
      <c r="AA22" s="12" t="str">
        <f>IF('GoodChoiceFlowers.com OrderForm'!C54="","",'GoodChoiceFlowers.com OrderForm'!T54)</f>
        <v/>
      </c>
      <c r="AC22" s="22" t="str">
        <f>IF('GoodChoiceFlowers.com OrderForm'!W54="","",'GoodChoiceFlowers.com OrderForm'!W54)</f>
        <v/>
      </c>
      <c r="AD22" s="21" t="str">
        <f>IF('GoodChoiceFlowers.com OrderForm'!U54="","",'GoodChoiceFlowers.com OrderForm'!U54)</f>
        <v/>
      </c>
      <c r="AE22" t="str">
        <f>IF('GoodChoiceFlowers.com OrderForm'!D54="","","5")</f>
        <v/>
      </c>
      <c r="AF22" t="str">
        <f>IF('GoodChoiceFlowers.com OrderForm'!D54="","","CC")</f>
        <v/>
      </c>
      <c r="AG22"/>
      <c r="AH22" t="str">
        <f>IF('GoodChoiceFlowers.com OrderForm'!L54="","",'GoodChoiceFlowers.com OrderForm'!L54)</f>
        <v/>
      </c>
      <c r="AI22" s="11" t="str">
        <f t="shared" si="2"/>
        <v/>
      </c>
      <c r="AJ22" s="11"/>
      <c r="AK22" s="11" t="str">
        <f>IF('GoodChoiceFlowers.com OrderForm'!$B$19="","",'GoodChoiceFlowers.com OrderForm'!$B$19)</f>
        <v xml:space="preserve"> </v>
      </c>
      <c r="AL22" s="11" t="str">
        <f>IF('GoodChoiceFlowers.com OrderForm'!$B$10="","",'GoodChoiceFlowers.com OrderForm'!$B$10)</f>
        <v/>
      </c>
      <c r="AM22" t="str">
        <f>IF('GoodChoiceFlowers.com OrderForm'!J54="","",'GoodChoiceFlowers.com OrderForm'!J54)</f>
        <v/>
      </c>
      <c r="AN22" t="str">
        <f>IF('GoodChoiceFlowers.com OrderForm'!B54="","",'GoodChoiceFlowers.com OrderForm'!B54)</f>
        <v/>
      </c>
      <c r="AO22" s="11">
        <f>'GoodChoiceFlowers.com OrderForm'!$B$20</f>
        <v>0</v>
      </c>
      <c r="AP22" s="11">
        <f>'GoodChoiceFlowers.com OrderForm'!$B$21</f>
        <v>0</v>
      </c>
      <c r="AQ22" s="11" t="str">
        <f>'GoodChoiceFlowers.com OrderForm'!$B$22</f>
        <v>goodchoiceflowers.com</v>
      </c>
      <c r="AR22" s="11">
        <f>'GoodChoiceFlowers.com OrderForm'!$B$18</f>
        <v>0</v>
      </c>
      <c r="AS22">
        <f>'GoodChoiceFlowers.com OrderForm'!X54</f>
        <v>0</v>
      </c>
      <c r="AT22" s="2">
        <f>'GoodChoiceFlowers.com OrderForm'!A54</f>
        <v>0</v>
      </c>
    </row>
    <row r="23" spans="1:46" x14ac:dyDescent="0.2">
      <c r="A23" s="11" t="str">
        <f>IF('GoodChoiceFlowers.com OrderForm'!A55="","",'GoodChoiceFlowers.com OrderForm'!A55)</f>
        <v/>
      </c>
      <c r="B23" s="11" t="str">
        <f>IF('GoodChoiceFlowers.com OrderForm'!$B$9="","",'GoodChoiceFlowers.com OrderForm'!$B$9)</f>
        <v/>
      </c>
      <c r="C23" s="11" t="str">
        <f>IF('GoodChoiceFlowers.com OrderForm'!$B$11="","",'GoodChoiceFlowers.com OrderForm'!$B$11)</f>
        <v/>
      </c>
      <c r="D23" s="11" t="str">
        <f>IF('GoodChoiceFlowers.com OrderForm'!$B$12="","",'GoodChoiceFlowers.com OrderForm'!$B$12)</f>
        <v/>
      </c>
      <c r="E23" s="11" t="str">
        <f>IF('GoodChoiceFlowers.com OrderForm'!$B$13="","",'GoodChoiceFlowers.com OrderForm'!$B$13)</f>
        <v/>
      </c>
      <c r="F23" s="11" t="str">
        <f>IF('GoodChoiceFlowers.com OrderForm'!$B$14="","",'GoodChoiceFlowers.com OrderForm'!$B$14)</f>
        <v/>
      </c>
      <c r="G23" s="11" t="str">
        <f>IF('GoodChoiceFlowers.com OrderForm'!$B$15="","",'GoodChoiceFlowers.com OrderForm'!$B$15)</f>
        <v/>
      </c>
      <c r="H23" s="11" t="str">
        <f>IF('GoodChoiceFlowers.com OrderForm'!$B$16="","",'GoodChoiceFlowers.com OrderForm'!$B$16)</f>
        <v/>
      </c>
      <c r="I23" s="11" t="str">
        <f>IF('GoodChoiceFlowers.com OrderForm'!$B$17="","",'GoodChoiceFlowers.com OrderForm'!$B$17)</f>
        <v/>
      </c>
      <c r="J23" s="22" t="str">
        <f>IF('GoodChoiceFlowers.com OrderForm'!C55="","",'GoodChoiceFlowers.com OrderForm'!C55)</f>
        <v/>
      </c>
      <c r="K23" s="11" t="str">
        <f>IF('GoodChoiceFlowers.com OrderForm'!I55="","",'GoodChoiceFlowers.com OrderForm'!I55)</f>
        <v/>
      </c>
      <c r="L23" s="22" t="str">
        <f>IF('GoodChoiceFlowers.com OrderForm'!D55="","",IF('GoodChoiceFlowers.com OrderForm'!B55="",'GoodChoiceFlowers.com OrderForm'!D55,"COMPANY:" &amp; 'GoodChoiceFlowers.com OrderForm'!B55 &amp; ", " &amp; 'GoodChoiceFlowers.com OrderForm'!D55))</f>
        <v/>
      </c>
      <c r="M23" s="22" t="str">
        <f>IF('GoodChoiceFlowers.com OrderForm'!F55="","",'GoodChoiceFlowers.com OrderForm'!F55)</f>
        <v/>
      </c>
      <c r="N23" s="22" t="str">
        <f>IF('GoodChoiceFlowers.com OrderForm'!G55="","",'GoodChoiceFlowers.com OrderForm'!G55)</f>
        <v/>
      </c>
      <c r="O23" s="22" t="str">
        <f>IF('GoodChoiceFlowers.com OrderForm'!E55="","",'GoodChoiceFlowers.com OrderForm'!E55)</f>
        <v/>
      </c>
      <c r="P23" s="22" t="str">
        <f>IF('GoodChoiceFlowers.com OrderForm'!H55="","",'GoodChoiceFlowers.com OrderForm'!H55)</f>
        <v/>
      </c>
      <c r="Q23" s="22" t="str">
        <f>IF('GoodChoiceFlowers.com OrderForm'!K55="","",'GoodChoiceFlowers.com OrderForm'!K55)</f>
        <v/>
      </c>
      <c r="R23" s="23" t="str">
        <f>IF('GoodChoiceFlowers.com OrderForm'!M55="","",'GoodChoiceFlowers.com OrderForm'!M55)</f>
        <v/>
      </c>
      <c r="S23" s="12" t="str">
        <f>IF('GoodChoiceFlowers.com OrderForm'!C55="","",'GoodChoiceFlowers.com OrderForm'!N55)</f>
        <v/>
      </c>
      <c r="T23" s="12" t="str">
        <f t="shared" si="0"/>
        <v/>
      </c>
      <c r="U23" s="12" t="str">
        <f>IF('GoodChoiceFlowers.com OrderForm'!C55="","",'GoodChoiceFlowers.com OrderForm'!N55+'GoodChoiceFlowers.com OrderForm'!O55)</f>
        <v/>
      </c>
      <c r="V23" s="15" t="str">
        <f>IF('GoodChoiceFlowers.com OrderForm'!D55="","","101")</f>
        <v/>
      </c>
      <c r="W23" s="12" t="str">
        <f t="shared" si="1"/>
        <v/>
      </c>
      <c r="X23" s="12" t="str">
        <f>IF('GoodChoiceFlowers.com OrderForm'!C55="","",'GoodChoiceFlowers.com OrderForm'!S55)</f>
        <v/>
      </c>
      <c r="Y23" s="12" t="str">
        <f>IF('GoodChoiceFlowers.com OrderForm'!C55="","","0")</f>
        <v/>
      </c>
      <c r="Z23" s="12" t="str">
        <f>IF('GoodChoiceFlowers.com OrderForm'!C55="","",'GoodChoiceFlowers.com OrderForm'!R55)</f>
        <v/>
      </c>
      <c r="AA23" s="12" t="str">
        <f>IF('GoodChoiceFlowers.com OrderForm'!C55="","",'GoodChoiceFlowers.com OrderForm'!T55)</f>
        <v/>
      </c>
      <c r="AC23" s="22" t="str">
        <f>IF('GoodChoiceFlowers.com OrderForm'!W55="","",'GoodChoiceFlowers.com OrderForm'!W55)</f>
        <v/>
      </c>
      <c r="AD23" s="21" t="str">
        <f>IF('GoodChoiceFlowers.com OrderForm'!U55="","",'GoodChoiceFlowers.com OrderForm'!U55)</f>
        <v/>
      </c>
      <c r="AE23" t="str">
        <f>IF('GoodChoiceFlowers.com OrderForm'!D55="","","5")</f>
        <v/>
      </c>
      <c r="AF23" t="str">
        <f>IF('GoodChoiceFlowers.com OrderForm'!D55="","","CC")</f>
        <v/>
      </c>
      <c r="AG23"/>
      <c r="AH23" t="str">
        <f>IF('GoodChoiceFlowers.com OrderForm'!L55="","",'GoodChoiceFlowers.com OrderForm'!L55)</f>
        <v/>
      </c>
      <c r="AI23" s="11" t="str">
        <f t="shared" si="2"/>
        <v/>
      </c>
      <c r="AJ23" s="11"/>
      <c r="AK23" s="11" t="str">
        <f>IF('GoodChoiceFlowers.com OrderForm'!$B$19="","",'GoodChoiceFlowers.com OrderForm'!$B$19)</f>
        <v xml:space="preserve"> </v>
      </c>
      <c r="AL23" s="11" t="str">
        <f>IF('GoodChoiceFlowers.com OrderForm'!$B$10="","",'GoodChoiceFlowers.com OrderForm'!$B$10)</f>
        <v/>
      </c>
      <c r="AM23" t="str">
        <f>IF('GoodChoiceFlowers.com OrderForm'!J55="","",'GoodChoiceFlowers.com OrderForm'!J55)</f>
        <v/>
      </c>
      <c r="AN23" t="str">
        <f>IF('GoodChoiceFlowers.com OrderForm'!B55="","",'GoodChoiceFlowers.com OrderForm'!B55)</f>
        <v/>
      </c>
      <c r="AO23" s="11">
        <f>'GoodChoiceFlowers.com OrderForm'!$B$20</f>
        <v>0</v>
      </c>
      <c r="AP23" s="11">
        <f>'GoodChoiceFlowers.com OrderForm'!$B$21</f>
        <v>0</v>
      </c>
      <c r="AQ23" s="11" t="str">
        <f>'GoodChoiceFlowers.com OrderForm'!$B$22</f>
        <v>goodchoiceflowers.com</v>
      </c>
      <c r="AR23" s="11">
        <f>'GoodChoiceFlowers.com OrderForm'!$B$18</f>
        <v>0</v>
      </c>
      <c r="AS23">
        <f>'GoodChoiceFlowers.com OrderForm'!X55</f>
        <v>0</v>
      </c>
      <c r="AT23" s="2">
        <f>'GoodChoiceFlowers.com OrderForm'!A55</f>
        <v>0</v>
      </c>
    </row>
    <row r="24" spans="1:46" x14ac:dyDescent="0.2">
      <c r="A24" s="11" t="str">
        <f>IF('GoodChoiceFlowers.com OrderForm'!A56="","",'GoodChoiceFlowers.com OrderForm'!A56)</f>
        <v/>
      </c>
      <c r="B24" s="11" t="str">
        <f>IF('GoodChoiceFlowers.com OrderForm'!$B$9="","",'GoodChoiceFlowers.com OrderForm'!$B$9)</f>
        <v/>
      </c>
      <c r="C24" s="11" t="str">
        <f>IF('GoodChoiceFlowers.com OrderForm'!$B$11="","",'GoodChoiceFlowers.com OrderForm'!$B$11)</f>
        <v/>
      </c>
      <c r="D24" s="11" t="str">
        <f>IF('GoodChoiceFlowers.com OrderForm'!$B$12="","",'GoodChoiceFlowers.com OrderForm'!$B$12)</f>
        <v/>
      </c>
      <c r="E24" s="11" t="str">
        <f>IF('GoodChoiceFlowers.com OrderForm'!$B$13="","",'GoodChoiceFlowers.com OrderForm'!$B$13)</f>
        <v/>
      </c>
      <c r="F24" s="11" t="str">
        <f>IF('GoodChoiceFlowers.com OrderForm'!$B$14="","",'GoodChoiceFlowers.com OrderForm'!$B$14)</f>
        <v/>
      </c>
      <c r="G24" s="11" t="str">
        <f>IF('GoodChoiceFlowers.com OrderForm'!$B$15="","",'GoodChoiceFlowers.com OrderForm'!$B$15)</f>
        <v/>
      </c>
      <c r="H24" s="11" t="str">
        <f>IF('GoodChoiceFlowers.com OrderForm'!$B$16="","",'GoodChoiceFlowers.com OrderForm'!$B$16)</f>
        <v/>
      </c>
      <c r="I24" s="11" t="str">
        <f>IF('GoodChoiceFlowers.com OrderForm'!$B$17="","",'GoodChoiceFlowers.com OrderForm'!$B$17)</f>
        <v/>
      </c>
      <c r="J24" s="22" t="str">
        <f>IF('GoodChoiceFlowers.com OrderForm'!C56="","",'GoodChoiceFlowers.com OrderForm'!C56)</f>
        <v/>
      </c>
      <c r="K24" s="11" t="str">
        <f>IF('GoodChoiceFlowers.com OrderForm'!I56="","",'GoodChoiceFlowers.com OrderForm'!I56)</f>
        <v/>
      </c>
      <c r="L24" s="22" t="str">
        <f>IF('GoodChoiceFlowers.com OrderForm'!D56="","",IF('GoodChoiceFlowers.com OrderForm'!B56="",'GoodChoiceFlowers.com OrderForm'!D56,"COMPANY:" &amp; 'GoodChoiceFlowers.com OrderForm'!B56 &amp; ", " &amp; 'GoodChoiceFlowers.com OrderForm'!D56))</f>
        <v/>
      </c>
      <c r="M24" s="22" t="str">
        <f>IF('GoodChoiceFlowers.com OrderForm'!F56="","",'GoodChoiceFlowers.com OrderForm'!F56)</f>
        <v/>
      </c>
      <c r="N24" s="22" t="str">
        <f>IF('GoodChoiceFlowers.com OrderForm'!G56="","",'GoodChoiceFlowers.com OrderForm'!G56)</f>
        <v/>
      </c>
      <c r="O24" s="22" t="str">
        <f>IF('GoodChoiceFlowers.com OrderForm'!E56="","",'GoodChoiceFlowers.com OrderForm'!E56)</f>
        <v/>
      </c>
      <c r="P24" s="22" t="str">
        <f>IF('GoodChoiceFlowers.com OrderForm'!H56="","",'GoodChoiceFlowers.com OrderForm'!H56)</f>
        <v/>
      </c>
      <c r="Q24" s="22" t="str">
        <f>IF('GoodChoiceFlowers.com OrderForm'!K56="","",'GoodChoiceFlowers.com OrderForm'!K56)</f>
        <v/>
      </c>
      <c r="R24" s="23" t="str">
        <f>IF('GoodChoiceFlowers.com OrderForm'!M56="","",'GoodChoiceFlowers.com OrderForm'!M56)</f>
        <v/>
      </c>
      <c r="S24" s="12" t="str">
        <f>IF('GoodChoiceFlowers.com OrderForm'!C56="","",'GoodChoiceFlowers.com OrderForm'!N56)</f>
        <v/>
      </c>
      <c r="T24" s="12" t="str">
        <f t="shared" si="0"/>
        <v/>
      </c>
      <c r="U24" s="12" t="str">
        <f>IF('GoodChoiceFlowers.com OrderForm'!C56="","",'GoodChoiceFlowers.com OrderForm'!N56+'GoodChoiceFlowers.com OrderForm'!O56)</f>
        <v/>
      </c>
      <c r="V24" s="15" t="str">
        <f>IF('GoodChoiceFlowers.com OrderForm'!D56="","","101")</f>
        <v/>
      </c>
      <c r="W24" s="12" t="str">
        <f t="shared" si="1"/>
        <v/>
      </c>
      <c r="X24" s="12" t="str">
        <f>IF('GoodChoiceFlowers.com OrderForm'!C56="","",'GoodChoiceFlowers.com OrderForm'!S56)</f>
        <v/>
      </c>
      <c r="Y24" s="12" t="str">
        <f>IF('GoodChoiceFlowers.com OrderForm'!C56="","","0")</f>
        <v/>
      </c>
      <c r="Z24" s="12" t="str">
        <f>IF('GoodChoiceFlowers.com OrderForm'!C56="","",'GoodChoiceFlowers.com OrderForm'!R56)</f>
        <v/>
      </c>
      <c r="AA24" s="12" t="str">
        <f>IF('GoodChoiceFlowers.com OrderForm'!C56="","",'GoodChoiceFlowers.com OrderForm'!T56)</f>
        <v/>
      </c>
      <c r="AC24" s="22" t="str">
        <f>IF('GoodChoiceFlowers.com OrderForm'!W56="","",'GoodChoiceFlowers.com OrderForm'!W56)</f>
        <v/>
      </c>
      <c r="AD24" s="21" t="str">
        <f>IF('GoodChoiceFlowers.com OrderForm'!U56="","",'GoodChoiceFlowers.com OrderForm'!U56)</f>
        <v/>
      </c>
      <c r="AE24" t="str">
        <f>IF('GoodChoiceFlowers.com OrderForm'!D56="","","5")</f>
        <v/>
      </c>
      <c r="AF24" t="str">
        <f>IF('GoodChoiceFlowers.com OrderForm'!D56="","","CC")</f>
        <v/>
      </c>
      <c r="AG24"/>
      <c r="AH24" t="str">
        <f>IF('GoodChoiceFlowers.com OrderForm'!L56="","",'GoodChoiceFlowers.com OrderForm'!L56)</f>
        <v/>
      </c>
      <c r="AI24" s="11" t="str">
        <f t="shared" si="2"/>
        <v/>
      </c>
      <c r="AJ24" s="11"/>
      <c r="AK24" s="11" t="str">
        <f>IF('GoodChoiceFlowers.com OrderForm'!$B$19="","",'GoodChoiceFlowers.com OrderForm'!$B$19)</f>
        <v xml:space="preserve"> </v>
      </c>
      <c r="AL24" s="11" t="str">
        <f>IF('GoodChoiceFlowers.com OrderForm'!$B$10="","",'GoodChoiceFlowers.com OrderForm'!$B$10)</f>
        <v/>
      </c>
      <c r="AM24" t="str">
        <f>IF('GoodChoiceFlowers.com OrderForm'!J56="","",'GoodChoiceFlowers.com OrderForm'!J56)</f>
        <v/>
      </c>
      <c r="AN24" t="str">
        <f>IF('GoodChoiceFlowers.com OrderForm'!B56="","",'GoodChoiceFlowers.com OrderForm'!B56)</f>
        <v/>
      </c>
      <c r="AO24" s="11">
        <f>'GoodChoiceFlowers.com OrderForm'!$B$20</f>
        <v>0</v>
      </c>
      <c r="AP24" s="11">
        <f>'GoodChoiceFlowers.com OrderForm'!$B$21</f>
        <v>0</v>
      </c>
      <c r="AQ24" s="11" t="str">
        <f>'GoodChoiceFlowers.com OrderForm'!$B$22</f>
        <v>goodchoiceflowers.com</v>
      </c>
      <c r="AR24" s="11">
        <f>'GoodChoiceFlowers.com OrderForm'!$B$18</f>
        <v>0</v>
      </c>
      <c r="AS24">
        <f>'GoodChoiceFlowers.com OrderForm'!X56</f>
        <v>0</v>
      </c>
      <c r="AT24" s="2">
        <f>'GoodChoiceFlowers.com OrderForm'!A56</f>
        <v>0</v>
      </c>
    </row>
    <row r="25" spans="1:46" x14ac:dyDescent="0.2">
      <c r="A25" s="11" t="str">
        <f>IF('GoodChoiceFlowers.com OrderForm'!A57="","",'GoodChoiceFlowers.com OrderForm'!A57)</f>
        <v/>
      </c>
      <c r="B25" s="11" t="str">
        <f>IF('GoodChoiceFlowers.com OrderForm'!$B$9="","",'GoodChoiceFlowers.com OrderForm'!$B$9)</f>
        <v/>
      </c>
      <c r="C25" s="11" t="str">
        <f>IF('GoodChoiceFlowers.com OrderForm'!$B$11="","",'GoodChoiceFlowers.com OrderForm'!$B$11)</f>
        <v/>
      </c>
      <c r="D25" s="11" t="str">
        <f>IF('GoodChoiceFlowers.com OrderForm'!$B$12="","",'GoodChoiceFlowers.com OrderForm'!$B$12)</f>
        <v/>
      </c>
      <c r="E25" s="11" t="str">
        <f>IF('GoodChoiceFlowers.com OrderForm'!$B$13="","",'GoodChoiceFlowers.com OrderForm'!$B$13)</f>
        <v/>
      </c>
      <c r="F25" s="11" t="str">
        <f>IF('GoodChoiceFlowers.com OrderForm'!$B$14="","",'GoodChoiceFlowers.com OrderForm'!$B$14)</f>
        <v/>
      </c>
      <c r="G25" s="11" t="str">
        <f>IF('GoodChoiceFlowers.com OrderForm'!$B$15="","",'GoodChoiceFlowers.com OrderForm'!$B$15)</f>
        <v/>
      </c>
      <c r="H25" s="11" t="str">
        <f>IF('GoodChoiceFlowers.com OrderForm'!$B$16="","",'GoodChoiceFlowers.com OrderForm'!$B$16)</f>
        <v/>
      </c>
      <c r="I25" s="11" t="str">
        <f>IF('GoodChoiceFlowers.com OrderForm'!$B$17="","",'GoodChoiceFlowers.com OrderForm'!$B$17)</f>
        <v/>
      </c>
      <c r="J25" s="22" t="str">
        <f>IF('GoodChoiceFlowers.com OrderForm'!C57="","",'GoodChoiceFlowers.com OrderForm'!C57)</f>
        <v/>
      </c>
      <c r="K25" s="11" t="str">
        <f>IF('GoodChoiceFlowers.com OrderForm'!I57="","",'GoodChoiceFlowers.com OrderForm'!I57)</f>
        <v/>
      </c>
      <c r="L25" s="22" t="str">
        <f>IF('GoodChoiceFlowers.com OrderForm'!D57="","",IF('GoodChoiceFlowers.com OrderForm'!B57="",'GoodChoiceFlowers.com OrderForm'!D57,"COMPANY:" &amp; 'GoodChoiceFlowers.com OrderForm'!B57 &amp; ", " &amp; 'GoodChoiceFlowers.com OrderForm'!D57))</f>
        <v/>
      </c>
      <c r="M25" s="22" t="str">
        <f>IF('GoodChoiceFlowers.com OrderForm'!F57="","",'GoodChoiceFlowers.com OrderForm'!F57)</f>
        <v/>
      </c>
      <c r="N25" s="22" t="str">
        <f>IF('GoodChoiceFlowers.com OrderForm'!G57="","",'GoodChoiceFlowers.com OrderForm'!G57)</f>
        <v/>
      </c>
      <c r="O25" s="22" t="str">
        <f>IF('GoodChoiceFlowers.com OrderForm'!E57="","",'GoodChoiceFlowers.com OrderForm'!E57)</f>
        <v/>
      </c>
      <c r="P25" s="22" t="str">
        <f>IF('GoodChoiceFlowers.com OrderForm'!H57="","",'GoodChoiceFlowers.com OrderForm'!H57)</f>
        <v/>
      </c>
      <c r="Q25" s="22" t="str">
        <f>IF('GoodChoiceFlowers.com OrderForm'!K57="","",'GoodChoiceFlowers.com OrderForm'!K57)</f>
        <v/>
      </c>
      <c r="R25" s="23" t="str">
        <f>IF('GoodChoiceFlowers.com OrderForm'!M57="","",'GoodChoiceFlowers.com OrderForm'!M57)</f>
        <v/>
      </c>
      <c r="S25" s="12" t="str">
        <f>IF('GoodChoiceFlowers.com OrderForm'!C57="","",'GoodChoiceFlowers.com OrderForm'!N57)</f>
        <v/>
      </c>
      <c r="T25" s="12" t="str">
        <f t="shared" si="0"/>
        <v/>
      </c>
      <c r="U25" s="12" t="str">
        <f>IF('GoodChoiceFlowers.com OrderForm'!C57="","",'GoodChoiceFlowers.com OrderForm'!N57+'GoodChoiceFlowers.com OrderForm'!O57)</f>
        <v/>
      </c>
      <c r="V25" s="15" t="str">
        <f>IF('GoodChoiceFlowers.com OrderForm'!D57="","","101")</f>
        <v/>
      </c>
      <c r="W25" s="12" t="str">
        <f t="shared" si="1"/>
        <v/>
      </c>
      <c r="X25" s="12" t="str">
        <f>IF('GoodChoiceFlowers.com OrderForm'!C57="","",'GoodChoiceFlowers.com OrderForm'!S57)</f>
        <v/>
      </c>
      <c r="Y25" s="12" t="str">
        <f>IF('GoodChoiceFlowers.com OrderForm'!C57="","","0")</f>
        <v/>
      </c>
      <c r="Z25" s="12" t="str">
        <f>IF('GoodChoiceFlowers.com OrderForm'!C57="","",'GoodChoiceFlowers.com OrderForm'!R57)</f>
        <v/>
      </c>
      <c r="AA25" s="12" t="str">
        <f>IF('GoodChoiceFlowers.com OrderForm'!C57="","",'GoodChoiceFlowers.com OrderForm'!T57)</f>
        <v/>
      </c>
      <c r="AC25" s="22" t="str">
        <f>IF('GoodChoiceFlowers.com OrderForm'!W57="","",'GoodChoiceFlowers.com OrderForm'!W57)</f>
        <v/>
      </c>
      <c r="AD25" s="21" t="str">
        <f>IF('GoodChoiceFlowers.com OrderForm'!U57="","",'GoodChoiceFlowers.com OrderForm'!U57)</f>
        <v/>
      </c>
      <c r="AE25" t="str">
        <f>IF('GoodChoiceFlowers.com OrderForm'!D57="","","5")</f>
        <v/>
      </c>
      <c r="AF25" t="str">
        <f>IF('GoodChoiceFlowers.com OrderForm'!D57="","","CC")</f>
        <v/>
      </c>
      <c r="AG25"/>
      <c r="AH25" t="str">
        <f>IF('GoodChoiceFlowers.com OrderForm'!L57="","",'GoodChoiceFlowers.com OrderForm'!L57)</f>
        <v/>
      </c>
      <c r="AI25" s="11" t="str">
        <f t="shared" si="2"/>
        <v/>
      </c>
      <c r="AJ25" s="11"/>
      <c r="AK25" s="11" t="str">
        <f>IF('GoodChoiceFlowers.com OrderForm'!$B$19="","",'GoodChoiceFlowers.com OrderForm'!$B$19)</f>
        <v xml:space="preserve"> </v>
      </c>
      <c r="AL25" s="11" t="str">
        <f>IF('GoodChoiceFlowers.com OrderForm'!$B$10="","",'GoodChoiceFlowers.com OrderForm'!$B$10)</f>
        <v/>
      </c>
      <c r="AM25" t="str">
        <f>IF('GoodChoiceFlowers.com OrderForm'!J57="","",'GoodChoiceFlowers.com OrderForm'!J57)</f>
        <v/>
      </c>
      <c r="AN25" t="str">
        <f>IF('GoodChoiceFlowers.com OrderForm'!B57="","",'GoodChoiceFlowers.com OrderForm'!B57)</f>
        <v/>
      </c>
      <c r="AO25" s="11">
        <f>'GoodChoiceFlowers.com OrderForm'!$B$20</f>
        <v>0</v>
      </c>
      <c r="AP25" s="11">
        <f>'GoodChoiceFlowers.com OrderForm'!$B$21</f>
        <v>0</v>
      </c>
      <c r="AQ25" s="11" t="str">
        <f>'GoodChoiceFlowers.com OrderForm'!$B$22</f>
        <v>goodchoiceflowers.com</v>
      </c>
      <c r="AR25" s="11">
        <f>'GoodChoiceFlowers.com OrderForm'!$B$18</f>
        <v>0</v>
      </c>
      <c r="AS25">
        <f>'GoodChoiceFlowers.com OrderForm'!X57</f>
        <v>0</v>
      </c>
      <c r="AT25" s="2">
        <f>'GoodChoiceFlowers.com OrderForm'!A57</f>
        <v>0</v>
      </c>
    </row>
    <row r="26" spans="1:46" x14ac:dyDescent="0.2">
      <c r="A26" s="11" t="str">
        <f>IF('GoodChoiceFlowers.com OrderForm'!A58="","",'GoodChoiceFlowers.com OrderForm'!A58)</f>
        <v/>
      </c>
      <c r="B26" s="11" t="str">
        <f>IF('GoodChoiceFlowers.com OrderForm'!$B$9="","",'GoodChoiceFlowers.com OrderForm'!$B$9)</f>
        <v/>
      </c>
      <c r="C26" s="11" t="str">
        <f>IF('GoodChoiceFlowers.com OrderForm'!$B$11="","",'GoodChoiceFlowers.com OrderForm'!$B$11)</f>
        <v/>
      </c>
      <c r="D26" s="11" t="str">
        <f>IF('GoodChoiceFlowers.com OrderForm'!$B$12="","",'GoodChoiceFlowers.com OrderForm'!$B$12)</f>
        <v/>
      </c>
      <c r="E26" s="11" t="str">
        <f>IF('GoodChoiceFlowers.com OrderForm'!$B$13="","",'GoodChoiceFlowers.com OrderForm'!$B$13)</f>
        <v/>
      </c>
      <c r="F26" s="11" t="str">
        <f>IF('GoodChoiceFlowers.com OrderForm'!$B$14="","",'GoodChoiceFlowers.com OrderForm'!$B$14)</f>
        <v/>
      </c>
      <c r="G26" s="11" t="str">
        <f>IF('GoodChoiceFlowers.com OrderForm'!$B$15="","",'GoodChoiceFlowers.com OrderForm'!$B$15)</f>
        <v/>
      </c>
      <c r="H26" s="11" t="str">
        <f>IF('GoodChoiceFlowers.com OrderForm'!$B$16="","",'GoodChoiceFlowers.com OrderForm'!$B$16)</f>
        <v/>
      </c>
      <c r="I26" s="11" t="str">
        <f>IF('GoodChoiceFlowers.com OrderForm'!$B$17="","",'GoodChoiceFlowers.com OrderForm'!$B$17)</f>
        <v/>
      </c>
      <c r="J26" s="22" t="str">
        <f>IF('GoodChoiceFlowers.com OrderForm'!C58="","",'GoodChoiceFlowers.com OrderForm'!C58)</f>
        <v/>
      </c>
      <c r="K26" s="11" t="str">
        <f>IF('GoodChoiceFlowers.com OrderForm'!I58="","",'GoodChoiceFlowers.com OrderForm'!I58)</f>
        <v/>
      </c>
      <c r="L26" s="22" t="str">
        <f>IF('GoodChoiceFlowers.com OrderForm'!D58="","",IF('GoodChoiceFlowers.com OrderForm'!B58="",'GoodChoiceFlowers.com OrderForm'!D58,"COMPANY:" &amp; 'GoodChoiceFlowers.com OrderForm'!B58 &amp; ", " &amp; 'GoodChoiceFlowers.com OrderForm'!D58))</f>
        <v/>
      </c>
      <c r="M26" s="22" t="str">
        <f>IF('GoodChoiceFlowers.com OrderForm'!F58="","",'GoodChoiceFlowers.com OrderForm'!F58)</f>
        <v/>
      </c>
      <c r="N26" s="22" t="str">
        <f>IF('GoodChoiceFlowers.com OrderForm'!G58="","",'GoodChoiceFlowers.com OrderForm'!G58)</f>
        <v/>
      </c>
      <c r="O26" s="22" t="str">
        <f>IF('GoodChoiceFlowers.com OrderForm'!E58="","",'GoodChoiceFlowers.com OrderForm'!E58)</f>
        <v/>
      </c>
      <c r="P26" s="22" t="str">
        <f>IF('GoodChoiceFlowers.com OrderForm'!H58="","",'GoodChoiceFlowers.com OrderForm'!H58)</f>
        <v/>
      </c>
      <c r="Q26" s="22" t="str">
        <f>IF('GoodChoiceFlowers.com OrderForm'!K58="","",'GoodChoiceFlowers.com OrderForm'!K58)</f>
        <v/>
      </c>
      <c r="R26" s="23" t="str">
        <f>IF('GoodChoiceFlowers.com OrderForm'!M58="","",'GoodChoiceFlowers.com OrderForm'!M58)</f>
        <v/>
      </c>
      <c r="S26" s="12" t="str">
        <f>IF('GoodChoiceFlowers.com OrderForm'!C58="","",'GoodChoiceFlowers.com OrderForm'!N58)</f>
        <v/>
      </c>
      <c r="T26" s="12" t="str">
        <f t="shared" si="0"/>
        <v/>
      </c>
      <c r="U26" s="12" t="str">
        <f>IF('GoodChoiceFlowers.com OrderForm'!C58="","",'GoodChoiceFlowers.com OrderForm'!N58+'GoodChoiceFlowers.com OrderForm'!O58)</f>
        <v/>
      </c>
      <c r="V26" s="15" t="str">
        <f>IF('GoodChoiceFlowers.com OrderForm'!D58="","","101")</f>
        <v/>
      </c>
      <c r="W26" s="12" t="str">
        <f t="shared" si="1"/>
        <v/>
      </c>
      <c r="X26" s="12" t="str">
        <f>IF('GoodChoiceFlowers.com OrderForm'!C58="","",'GoodChoiceFlowers.com OrderForm'!S58)</f>
        <v/>
      </c>
      <c r="Y26" s="12" t="str">
        <f>IF('GoodChoiceFlowers.com OrderForm'!C58="","","0")</f>
        <v/>
      </c>
      <c r="Z26" s="12" t="str">
        <f>IF('GoodChoiceFlowers.com OrderForm'!C58="","",'GoodChoiceFlowers.com OrderForm'!R58)</f>
        <v/>
      </c>
      <c r="AA26" s="12" t="str">
        <f>IF('GoodChoiceFlowers.com OrderForm'!C58="","",'GoodChoiceFlowers.com OrderForm'!T58)</f>
        <v/>
      </c>
      <c r="AC26" s="22" t="str">
        <f>IF('GoodChoiceFlowers.com OrderForm'!W58="","",'GoodChoiceFlowers.com OrderForm'!W58)</f>
        <v/>
      </c>
      <c r="AD26" s="21" t="str">
        <f>IF('GoodChoiceFlowers.com OrderForm'!U58="","",'GoodChoiceFlowers.com OrderForm'!U58)</f>
        <v/>
      </c>
      <c r="AE26" t="str">
        <f>IF('GoodChoiceFlowers.com OrderForm'!D58="","","5")</f>
        <v/>
      </c>
      <c r="AF26" t="str">
        <f>IF('GoodChoiceFlowers.com OrderForm'!D58="","","CC")</f>
        <v/>
      </c>
      <c r="AG26"/>
      <c r="AH26" t="str">
        <f>IF('GoodChoiceFlowers.com OrderForm'!L58="","",'GoodChoiceFlowers.com OrderForm'!L58)</f>
        <v/>
      </c>
      <c r="AI26" s="11" t="str">
        <f t="shared" si="2"/>
        <v/>
      </c>
      <c r="AJ26" s="11"/>
      <c r="AK26" s="11" t="str">
        <f>IF('GoodChoiceFlowers.com OrderForm'!$B$19="","",'GoodChoiceFlowers.com OrderForm'!$B$19)</f>
        <v xml:space="preserve"> </v>
      </c>
      <c r="AL26" s="11" t="str">
        <f>IF('GoodChoiceFlowers.com OrderForm'!$B$10="","",'GoodChoiceFlowers.com OrderForm'!$B$10)</f>
        <v/>
      </c>
      <c r="AM26" t="str">
        <f>IF('GoodChoiceFlowers.com OrderForm'!J58="","",'GoodChoiceFlowers.com OrderForm'!J58)</f>
        <v/>
      </c>
      <c r="AN26" t="str">
        <f>IF('GoodChoiceFlowers.com OrderForm'!B58="","",'GoodChoiceFlowers.com OrderForm'!B58)</f>
        <v/>
      </c>
      <c r="AO26" s="11">
        <f>'GoodChoiceFlowers.com OrderForm'!$B$20</f>
        <v>0</v>
      </c>
      <c r="AP26" s="11">
        <f>'GoodChoiceFlowers.com OrderForm'!$B$21</f>
        <v>0</v>
      </c>
      <c r="AQ26" s="11" t="str">
        <f>'GoodChoiceFlowers.com OrderForm'!$B$22</f>
        <v>goodchoiceflowers.com</v>
      </c>
      <c r="AR26" s="11">
        <f>'GoodChoiceFlowers.com OrderForm'!$B$18</f>
        <v>0</v>
      </c>
      <c r="AS26">
        <f>'GoodChoiceFlowers.com OrderForm'!X58</f>
        <v>0</v>
      </c>
      <c r="AT26" s="2">
        <f>'GoodChoiceFlowers.com OrderForm'!A58</f>
        <v>0</v>
      </c>
    </row>
    <row r="27" spans="1:46" x14ac:dyDescent="0.2">
      <c r="A27" s="11" t="str">
        <f>IF('GoodChoiceFlowers.com OrderForm'!A59="","",'GoodChoiceFlowers.com OrderForm'!A59)</f>
        <v/>
      </c>
      <c r="B27" s="11" t="str">
        <f>IF('GoodChoiceFlowers.com OrderForm'!$B$9="","",'GoodChoiceFlowers.com OrderForm'!$B$9)</f>
        <v/>
      </c>
      <c r="C27" s="11" t="str">
        <f>IF('GoodChoiceFlowers.com OrderForm'!$B$11="","",'GoodChoiceFlowers.com OrderForm'!$B$11)</f>
        <v/>
      </c>
      <c r="D27" s="11" t="str">
        <f>IF('GoodChoiceFlowers.com OrderForm'!$B$12="","",'GoodChoiceFlowers.com OrderForm'!$B$12)</f>
        <v/>
      </c>
      <c r="E27" s="11" t="str">
        <f>IF('GoodChoiceFlowers.com OrderForm'!$B$13="","",'GoodChoiceFlowers.com OrderForm'!$B$13)</f>
        <v/>
      </c>
      <c r="F27" s="11" t="str">
        <f>IF('GoodChoiceFlowers.com OrderForm'!$B$14="","",'GoodChoiceFlowers.com OrderForm'!$B$14)</f>
        <v/>
      </c>
      <c r="G27" s="11" t="str">
        <f>IF('GoodChoiceFlowers.com OrderForm'!$B$15="","",'GoodChoiceFlowers.com OrderForm'!$B$15)</f>
        <v/>
      </c>
      <c r="H27" s="11" t="str">
        <f>IF('GoodChoiceFlowers.com OrderForm'!$B$16="","",'GoodChoiceFlowers.com OrderForm'!$B$16)</f>
        <v/>
      </c>
      <c r="I27" s="11" t="str">
        <f>IF('GoodChoiceFlowers.com OrderForm'!$B$17="","",'GoodChoiceFlowers.com OrderForm'!$B$17)</f>
        <v/>
      </c>
      <c r="J27" s="22" t="str">
        <f>IF('GoodChoiceFlowers.com OrderForm'!C59="","",'GoodChoiceFlowers.com OrderForm'!C59)</f>
        <v/>
      </c>
      <c r="K27" s="11" t="str">
        <f>IF('GoodChoiceFlowers.com OrderForm'!I59="","",'GoodChoiceFlowers.com OrderForm'!I59)</f>
        <v/>
      </c>
      <c r="L27" s="22" t="str">
        <f>IF('GoodChoiceFlowers.com OrderForm'!D59="","",IF('GoodChoiceFlowers.com OrderForm'!B59="",'GoodChoiceFlowers.com OrderForm'!D59,"COMPANY:" &amp; 'GoodChoiceFlowers.com OrderForm'!B59 &amp; ", " &amp; 'GoodChoiceFlowers.com OrderForm'!D59))</f>
        <v/>
      </c>
      <c r="M27" s="22" t="str">
        <f>IF('GoodChoiceFlowers.com OrderForm'!F59="","",'GoodChoiceFlowers.com OrderForm'!F59)</f>
        <v/>
      </c>
      <c r="N27" s="22" t="str">
        <f>IF('GoodChoiceFlowers.com OrderForm'!G59="","",'GoodChoiceFlowers.com OrderForm'!G59)</f>
        <v/>
      </c>
      <c r="O27" s="22" t="str">
        <f>IF('GoodChoiceFlowers.com OrderForm'!E59="","",'GoodChoiceFlowers.com OrderForm'!E59)</f>
        <v/>
      </c>
      <c r="P27" s="22" t="str">
        <f>IF('GoodChoiceFlowers.com OrderForm'!H59="","",'GoodChoiceFlowers.com OrderForm'!H59)</f>
        <v/>
      </c>
      <c r="Q27" s="22" t="str">
        <f>IF('GoodChoiceFlowers.com OrderForm'!K59="","",'GoodChoiceFlowers.com OrderForm'!K59)</f>
        <v/>
      </c>
      <c r="R27" s="23" t="str">
        <f>IF('GoodChoiceFlowers.com OrderForm'!M59="","",'GoodChoiceFlowers.com OrderForm'!M59)</f>
        <v/>
      </c>
      <c r="S27" s="12" t="str">
        <f>IF('GoodChoiceFlowers.com OrderForm'!C59="","",'GoodChoiceFlowers.com OrderForm'!N59)</f>
        <v/>
      </c>
      <c r="T27" s="12" t="str">
        <f t="shared" si="0"/>
        <v/>
      </c>
      <c r="U27" s="12" t="str">
        <f>IF('GoodChoiceFlowers.com OrderForm'!C59="","",'GoodChoiceFlowers.com OrderForm'!N59+'GoodChoiceFlowers.com OrderForm'!O59)</f>
        <v/>
      </c>
      <c r="V27" s="15" t="str">
        <f>IF('GoodChoiceFlowers.com OrderForm'!D59="","","101")</f>
        <v/>
      </c>
      <c r="W27" s="12" t="str">
        <f t="shared" si="1"/>
        <v/>
      </c>
      <c r="X27" s="12" t="str">
        <f>IF('GoodChoiceFlowers.com OrderForm'!C59="","",'GoodChoiceFlowers.com OrderForm'!S59)</f>
        <v/>
      </c>
      <c r="Y27" s="12" t="str">
        <f>IF('GoodChoiceFlowers.com OrderForm'!C59="","","0")</f>
        <v/>
      </c>
      <c r="Z27" s="12" t="str">
        <f>IF('GoodChoiceFlowers.com OrderForm'!C59="","",'GoodChoiceFlowers.com OrderForm'!R59)</f>
        <v/>
      </c>
      <c r="AA27" s="12" t="str">
        <f>IF('GoodChoiceFlowers.com OrderForm'!C59="","",'GoodChoiceFlowers.com OrderForm'!T59)</f>
        <v/>
      </c>
      <c r="AC27" s="22" t="str">
        <f>IF('GoodChoiceFlowers.com OrderForm'!W59="","",'GoodChoiceFlowers.com OrderForm'!W59)</f>
        <v/>
      </c>
      <c r="AD27" s="21" t="str">
        <f>IF('GoodChoiceFlowers.com OrderForm'!U59="","",'GoodChoiceFlowers.com OrderForm'!U59)</f>
        <v/>
      </c>
      <c r="AE27" t="str">
        <f>IF('GoodChoiceFlowers.com OrderForm'!D59="","","5")</f>
        <v/>
      </c>
      <c r="AF27" t="str">
        <f>IF('GoodChoiceFlowers.com OrderForm'!D59="","","CC")</f>
        <v/>
      </c>
      <c r="AG27"/>
      <c r="AH27" t="str">
        <f>IF('GoodChoiceFlowers.com OrderForm'!L59="","",'GoodChoiceFlowers.com OrderForm'!L59)</f>
        <v/>
      </c>
      <c r="AI27" s="11" t="str">
        <f t="shared" si="2"/>
        <v/>
      </c>
      <c r="AJ27" s="11"/>
      <c r="AK27" s="11" t="str">
        <f>IF('GoodChoiceFlowers.com OrderForm'!$B$19="","",'GoodChoiceFlowers.com OrderForm'!$B$19)</f>
        <v xml:space="preserve"> </v>
      </c>
      <c r="AL27" s="11" t="str">
        <f>IF('GoodChoiceFlowers.com OrderForm'!$B$10="","",'GoodChoiceFlowers.com OrderForm'!$B$10)</f>
        <v/>
      </c>
      <c r="AM27" t="str">
        <f>IF('GoodChoiceFlowers.com OrderForm'!J59="","",'GoodChoiceFlowers.com OrderForm'!J59)</f>
        <v/>
      </c>
      <c r="AN27" t="str">
        <f>IF('GoodChoiceFlowers.com OrderForm'!B59="","",'GoodChoiceFlowers.com OrderForm'!B59)</f>
        <v/>
      </c>
      <c r="AO27" s="11">
        <f>'GoodChoiceFlowers.com OrderForm'!$B$20</f>
        <v>0</v>
      </c>
      <c r="AP27" s="11">
        <f>'GoodChoiceFlowers.com OrderForm'!$B$21</f>
        <v>0</v>
      </c>
      <c r="AQ27" s="11" t="str">
        <f>'GoodChoiceFlowers.com OrderForm'!$B$22</f>
        <v>goodchoiceflowers.com</v>
      </c>
      <c r="AR27" s="11">
        <f>'GoodChoiceFlowers.com OrderForm'!$B$18</f>
        <v>0</v>
      </c>
      <c r="AS27">
        <f>'GoodChoiceFlowers.com OrderForm'!X59</f>
        <v>0</v>
      </c>
      <c r="AT27" s="2">
        <f>'GoodChoiceFlowers.com OrderForm'!A59</f>
        <v>0</v>
      </c>
    </row>
    <row r="28" spans="1:46" x14ac:dyDescent="0.2">
      <c r="A28" s="11" t="str">
        <f>IF('GoodChoiceFlowers.com OrderForm'!A60="","",'GoodChoiceFlowers.com OrderForm'!A60)</f>
        <v/>
      </c>
      <c r="B28" s="11" t="str">
        <f>IF('GoodChoiceFlowers.com OrderForm'!$B$9="","",'GoodChoiceFlowers.com OrderForm'!$B$9)</f>
        <v/>
      </c>
      <c r="C28" s="11" t="str">
        <f>IF('GoodChoiceFlowers.com OrderForm'!$B$11="","",'GoodChoiceFlowers.com OrderForm'!$B$11)</f>
        <v/>
      </c>
      <c r="D28" s="11" t="str">
        <f>IF('GoodChoiceFlowers.com OrderForm'!$B$12="","",'GoodChoiceFlowers.com OrderForm'!$B$12)</f>
        <v/>
      </c>
      <c r="E28" s="11" t="str">
        <f>IF('GoodChoiceFlowers.com OrderForm'!$B$13="","",'GoodChoiceFlowers.com OrderForm'!$B$13)</f>
        <v/>
      </c>
      <c r="F28" s="11" t="str">
        <f>IF('GoodChoiceFlowers.com OrderForm'!$B$14="","",'GoodChoiceFlowers.com OrderForm'!$B$14)</f>
        <v/>
      </c>
      <c r="G28" s="11" t="str">
        <f>IF('GoodChoiceFlowers.com OrderForm'!$B$15="","",'GoodChoiceFlowers.com OrderForm'!$B$15)</f>
        <v/>
      </c>
      <c r="H28" s="11" t="str">
        <f>IF('GoodChoiceFlowers.com OrderForm'!$B$16="","",'GoodChoiceFlowers.com OrderForm'!$B$16)</f>
        <v/>
      </c>
      <c r="I28" s="11" t="str">
        <f>IF('GoodChoiceFlowers.com OrderForm'!$B$17="","",'GoodChoiceFlowers.com OrderForm'!$B$17)</f>
        <v/>
      </c>
      <c r="J28" s="22" t="str">
        <f>IF('GoodChoiceFlowers.com OrderForm'!C60="","",'GoodChoiceFlowers.com OrderForm'!C60)</f>
        <v/>
      </c>
      <c r="K28" s="11" t="str">
        <f>IF('GoodChoiceFlowers.com OrderForm'!I60="","",'GoodChoiceFlowers.com OrderForm'!I60)</f>
        <v/>
      </c>
      <c r="L28" s="22" t="str">
        <f>IF('GoodChoiceFlowers.com OrderForm'!D60="","",IF('GoodChoiceFlowers.com OrderForm'!B60="",'GoodChoiceFlowers.com OrderForm'!D60,"COMPANY:" &amp; 'GoodChoiceFlowers.com OrderForm'!B60 &amp; ", " &amp; 'GoodChoiceFlowers.com OrderForm'!D60))</f>
        <v/>
      </c>
      <c r="M28" s="22" t="str">
        <f>IF('GoodChoiceFlowers.com OrderForm'!F60="","",'GoodChoiceFlowers.com OrderForm'!F60)</f>
        <v/>
      </c>
      <c r="N28" s="22" t="str">
        <f>IF('GoodChoiceFlowers.com OrderForm'!G60="","",'GoodChoiceFlowers.com OrderForm'!G60)</f>
        <v/>
      </c>
      <c r="O28" s="22" t="str">
        <f>IF('GoodChoiceFlowers.com OrderForm'!E60="","",'GoodChoiceFlowers.com OrderForm'!E60)</f>
        <v/>
      </c>
      <c r="P28" s="22" t="str">
        <f>IF('GoodChoiceFlowers.com OrderForm'!H60="","",'GoodChoiceFlowers.com OrderForm'!H60)</f>
        <v/>
      </c>
      <c r="Q28" s="22" t="str">
        <f>IF('GoodChoiceFlowers.com OrderForm'!K60="","",'GoodChoiceFlowers.com OrderForm'!K60)</f>
        <v/>
      </c>
      <c r="R28" s="23" t="str">
        <f>IF('GoodChoiceFlowers.com OrderForm'!M60="","",'GoodChoiceFlowers.com OrderForm'!M60)</f>
        <v/>
      </c>
      <c r="S28" s="12" t="str">
        <f>IF('GoodChoiceFlowers.com OrderForm'!C60="","",'GoodChoiceFlowers.com OrderForm'!N60)</f>
        <v/>
      </c>
      <c r="T28" s="12" t="str">
        <f t="shared" si="0"/>
        <v/>
      </c>
      <c r="U28" s="12" t="str">
        <f>IF('GoodChoiceFlowers.com OrderForm'!C60="","",'GoodChoiceFlowers.com OrderForm'!N60+'GoodChoiceFlowers.com OrderForm'!O60)</f>
        <v/>
      </c>
      <c r="V28" s="15" t="str">
        <f>IF('GoodChoiceFlowers.com OrderForm'!D60="","","101")</f>
        <v/>
      </c>
      <c r="W28" s="12" t="str">
        <f t="shared" si="1"/>
        <v/>
      </c>
      <c r="X28" s="12" t="str">
        <f>IF('GoodChoiceFlowers.com OrderForm'!C60="","",'GoodChoiceFlowers.com OrderForm'!S60)</f>
        <v/>
      </c>
      <c r="Y28" s="12" t="str">
        <f>IF('GoodChoiceFlowers.com OrderForm'!C60="","","0")</f>
        <v/>
      </c>
      <c r="Z28" s="12" t="str">
        <f>IF('GoodChoiceFlowers.com OrderForm'!C60="","",'GoodChoiceFlowers.com OrderForm'!R60)</f>
        <v/>
      </c>
      <c r="AA28" s="12" t="str">
        <f>IF('GoodChoiceFlowers.com OrderForm'!C60="","",'GoodChoiceFlowers.com OrderForm'!T60)</f>
        <v/>
      </c>
      <c r="AC28" s="22" t="str">
        <f>IF('GoodChoiceFlowers.com OrderForm'!W60="","",'GoodChoiceFlowers.com OrderForm'!W60)</f>
        <v/>
      </c>
      <c r="AD28" s="21" t="str">
        <f>IF('GoodChoiceFlowers.com OrderForm'!U60="","",'GoodChoiceFlowers.com OrderForm'!U60)</f>
        <v/>
      </c>
      <c r="AE28" t="str">
        <f>IF('GoodChoiceFlowers.com OrderForm'!D60="","","5")</f>
        <v/>
      </c>
      <c r="AF28" t="str">
        <f>IF('GoodChoiceFlowers.com OrderForm'!D60="","","CC")</f>
        <v/>
      </c>
      <c r="AG28"/>
      <c r="AH28" t="str">
        <f>IF('GoodChoiceFlowers.com OrderForm'!L60="","",'GoodChoiceFlowers.com OrderForm'!L60)</f>
        <v/>
      </c>
      <c r="AI28" s="11" t="str">
        <f t="shared" si="2"/>
        <v/>
      </c>
      <c r="AJ28" s="11"/>
      <c r="AK28" s="11" t="str">
        <f>IF('GoodChoiceFlowers.com OrderForm'!$B$19="","",'GoodChoiceFlowers.com OrderForm'!$B$19)</f>
        <v xml:space="preserve"> </v>
      </c>
      <c r="AL28" s="11" t="str">
        <f>IF('GoodChoiceFlowers.com OrderForm'!$B$10="","",'GoodChoiceFlowers.com OrderForm'!$B$10)</f>
        <v/>
      </c>
      <c r="AM28" t="str">
        <f>IF('GoodChoiceFlowers.com OrderForm'!J60="","",'GoodChoiceFlowers.com OrderForm'!J60)</f>
        <v/>
      </c>
      <c r="AN28" t="str">
        <f>IF('GoodChoiceFlowers.com OrderForm'!B60="","",'GoodChoiceFlowers.com OrderForm'!B60)</f>
        <v/>
      </c>
      <c r="AO28" s="11">
        <f>'GoodChoiceFlowers.com OrderForm'!$B$20</f>
        <v>0</v>
      </c>
      <c r="AP28" s="11">
        <f>'GoodChoiceFlowers.com OrderForm'!$B$21</f>
        <v>0</v>
      </c>
      <c r="AQ28" s="11" t="str">
        <f>'GoodChoiceFlowers.com OrderForm'!$B$22</f>
        <v>goodchoiceflowers.com</v>
      </c>
      <c r="AR28" s="11">
        <f>'GoodChoiceFlowers.com OrderForm'!$B$18</f>
        <v>0</v>
      </c>
      <c r="AS28">
        <f>'GoodChoiceFlowers.com OrderForm'!X60</f>
        <v>0</v>
      </c>
      <c r="AT28" s="2">
        <f>'GoodChoiceFlowers.com OrderForm'!A60</f>
        <v>0</v>
      </c>
    </row>
    <row r="29" spans="1:46" x14ac:dyDescent="0.2">
      <c r="A29" s="11" t="str">
        <f>IF('GoodChoiceFlowers.com OrderForm'!A61="","",'GoodChoiceFlowers.com OrderForm'!A61)</f>
        <v/>
      </c>
      <c r="B29" s="11" t="str">
        <f>IF('GoodChoiceFlowers.com OrderForm'!$B$9="","",'GoodChoiceFlowers.com OrderForm'!$B$9)</f>
        <v/>
      </c>
      <c r="C29" s="11" t="str">
        <f>IF('GoodChoiceFlowers.com OrderForm'!$B$11="","",'GoodChoiceFlowers.com OrderForm'!$B$11)</f>
        <v/>
      </c>
      <c r="D29" s="11" t="str">
        <f>IF('GoodChoiceFlowers.com OrderForm'!$B$12="","",'GoodChoiceFlowers.com OrderForm'!$B$12)</f>
        <v/>
      </c>
      <c r="E29" s="11" t="str">
        <f>IF('GoodChoiceFlowers.com OrderForm'!$B$13="","",'GoodChoiceFlowers.com OrderForm'!$B$13)</f>
        <v/>
      </c>
      <c r="F29" s="11" t="str">
        <f>IF('GoodChoiceFlowers.com OrderForm'!$B$14="","",'GoodChoiceFlowers.com OrderForm'!$B$14)</f>
        <v/>
      </c>
      <c r="G29" s="11" t="str">
        <f>IF('GoodChoiceFlowers.com OrderForm'!$B$15="","",'GoodChoiceFlowers.com OrderForm'!$B$15)</f>
        <v/>
      </c>
      <c r="H29" s="11" t="str">
        <f>IF('GoodChoiceFlowers.com OrderForm'!$B$16="","",'GoodChoiceFlowers.com OrderForm'!$B$16)</f>
        <v/>
      </c>
      <c r="I29" s="11" t="str">
        <f>IF('GoodChoiceFlowers.com OrderForm'!$B$17="","",'GoodChoiceFlowers.com OrderForm'!$B$17)</f>
        <v/>
      </c>
      <c r="J29" s="22" t="str">
        <f>IF('GoodChoiceFlowers.com OrderForm'!C61="","",'GoodChoiceFlowers.com OrderForm'!C61)</f>
        <v/>
      </c>
      <c r="K29" s="11" t="str">
        <f>IF('GoodChoiceFlowers.com OrderForm'!I61="","",'GoodChoiceFlowers.com OrderForm'!I61)</f>
        <v/>
      </c>
      <c r="L29" s="22" t="str">
        <f>IF('GoodChoiceFlowers.com OrderForm'!D61="","",IF('GoodChoiceFlowers.com OrderForm'!B61="",'GoodChoiceFlowers.com OrderForm'!D61,"COMPANY:" &amp; 'GoodChoiceFlowers.com OrderForm'!B61 &amp; ", " &amp; 'GoodChoiceFlowers.com OrderForm'!D61))</f>
        <v/>
      </c>
      <c r="M29" s="22" t="str">
        <f>IF('GoodChoiceFlowers.com OrderForm'!F61="","",'GoodChoiceFlowers.com OrderForm'!F61)</f>
        <v/>
      </c>
      <c r="N29" s="22" t="str">
        <f>IF('GoodChoiceFlowers.com OrderForm'!G61="","",'GoodChoiceFlowers.com OrderForm'!G61)</f>
        <v/>
      </c>
      <c r="O29" s="22" t="str">
        <f>IF('GoodChoiceFlowers.com OrderForm'!E61="","",'GoodChoiceFlowers.com OrderForm'!E61)</f>
        <v/>
      </c>
      <c r="P29" s="22" t="str">
        <f>IF('GoodChoiceFlowers.com OrderForm'!H61="","",'GoodChoiceFlowers.com OrderForm'!H61)</f>
        <v/>
      </c>
      <c r="Q29" s="22" t="str">
        <f>IF('GoodChoiceFlowers.com OrderForm'!K61="","",'GoodChoiceFlowers.com OrderForm'!K61)</f>
        <v/>
      </c>
      <c r="R29" s="23" t="str">
        <f>IF('GoodChoiceFlowers.com OrderForm'!M61="","",'GoodChoiceFlowers.com OrderForm'!M61)</f>
        <v/>
      </c>
      <c r="S29" s="12" t="str">
        <f>IF('GoodChoiceFlowers.com OrderForm'!C61="","",'GoodChoiceFlowers.com OrderForm'!N61)</f>
        <v/>
      </c>
      <c r="T29" s="12" t="str">
        <f t="shared" si="0"/>
        <v/>
      </c>
      <c r="U29" s="12" t="str">
        <f>IF('GoodChoiceFlowers.com OrderForm'!C61="","",'GoodChoiceFlowers.com OrderForm'!N61+'GoodChoiceFlowers.com OrderForm'!O61)</f>
        <v/>
      </c>
      <c r="V29" s="15" t="str">
        <f>IF('GoodChoiceFlowers.com OrderForm'!D61="","","101")</f>
        <v/>
      </c>
      <c r="W29" s="12" t="str">
        <f t="shared" si="1"/>
        <v/>
      </c>
      <c r="X29" s="12" t="str">
        <f>IF('GoodChoiceFlowers.com OrderForm'!C61="","",'GoodChoiceFlowers.com OrderForm'!S61)</f>
        <v/>
      </c>
      <c r="Y29" s="12" t="str">
        <f>IF('GoodChoiceFlowers.com OrderForm'!C61="","","0")</f>
        <v/>
      </c>
      <c r="Z29" s="12" t="str">
        <f>IF('GoodChoiceFlowers.com OrderForm'!C61="","",'GoodChoiceFlowers.com OrderForm'!R61)</f>
        <v/>
      </c>
      <c r="AA29" s="12" t="str">
        <f>IF('GoodChoiceFlowers.com OrderForm'!C61="","",'GoodChoiceFlowers.com OrderForm'!T61)</f>
        <v/>
      </c>
      <c r="AC29" s="22" t="str">
        <f>IF('GoodChoiceFlowers.com OrderForm'!W61="","",'GoodChoiceFlowers.com OrderForm'!W61)</f>
        <v/>
      </c>
      <c r="AD29" s="21" t="str">
        <f>IF('GoodChoiceFlowers.com OrderForm'!U61="","",'GoodChoiceFlowers.com OrderForm'!U61)</f>
        <v/>
      </c>
      <c r="AE29" t="str">
        <f>IF('GoodChoiceFlowers.com OrderForm'!D61="","","5")</f>
        <v/>
      </c>
      <c r="AF29" t="str">
        <f>IF('GoodChoiceFlowers.com OrderForm'!D61="","","CC")</f>
        <v/>
      </c>
      <c r="AG29"/>
      <c r="AH29" t="str">
        <f>IF('GoodChoiceFlowers.com OrderForm'!L61="","",'GoodChoiceFlowers.com OrderForm'!L61)</f>
        <v/>
      </c>
      <c r="AI29" s="11" t="str">
        <f t="shared" si="2"/>
        <v/>
      </c>
      <c r="AJ29" s="11"/>
      <c r="AK29" s="11" t="str">
        <f>IF('GoodChoiceFlowers.com OrderForm'!$B$19="","",'GoodChoiceFlowers.com OrderForm'!$B$19)</f>
        <v xml:space="preserve"> </v>
      </c>
      <c r="AL29" s="11" t="str">
        <f>IF('GoodChoiceFlowers.com OrderForm'!$B$10="","",'GoodChoiceFlowers.com OrderForm'!$B$10)</f>
        <v/>
      </c>
      <c r="AM29" t="str">
        <f>IF('GoodChoiceFlowers.com OrderForm'!J61="","",'GoodChoiceFlowers.com OrderForm'!J61)</f>
        <v/>
      </c>
      <c r="AN29" t="str">
        <f>IF('GoodChoiceFlowers.com OrderForm'!B61="","",'GoodChoiceFlowers.com OrderForm'!B61)</f>
        <v/>
      </c>
      <c r="AO29" s="11">
        <f>'GoodChoiceFlowers.com OrderForm'!$B$20</f>
        <v>0</v>
      </c>
      <c r="AP29" s="11">
        <f>'GoodChoiceFlowers.com OrderForm'!$B$21</f>
        <v>0</v>
      </c>
      <c r="AQ29" s="11" t="str">
        <f>'GoodChoiceFlowers.com OrderForm'!$B$22</f>
        <v>goodchoiceflowers.com</v>
      </c>
      <c r="AR29" s="11">
        <f>'GoodChoiceFlowers.com OrderForm'!$B$18</f>
        <v>0</v>
      </c>
      <c r="AS29">
        <f>'GoodChoiceFlowers.com OrderForm'!X61</f>
        <v>0</v>
      </c>
      <c r="AT29" s="2">
        <f>'GoodChoiceFlowers.com OrderForm'!A61</f>
        <v>0</v>
      </c>
    </row>
    <row r="30" spans="1:46" x14ac:dyDescent="0.2">
      <c r="A30" s="11" t="str">
        <f>IF('GoodChoiceFlowers.com OrderForm'!A62="","",'GoodChoiceFlowers.com OrderForm'!A62)</f>
        <v/>
      </c>
      <c r="B30" s="11" t="str">
        <f>IF('GoodChoiceFlowers.com OrderForm'!$B$9="","",'GoodChoiceFlowers.com OrderForm'!$B$9)</f>
        <v/>
      </c>
      <c r="C30" s="11" t="str">
        <f>IF('GoodChoiceFlowers.com OrderForm'!$B$11="","",'GoodChoiceFlowers.com OrderForm'!$B$11)</f>
        <v/>
      </c>
      <c r="D30" s="11" t="str">
        <f>IF('GoodChoiceFlowers.com OrderForm'!$B$12="","",'GoodChoiceFlowers.com OrderForm'!$B$12)</f>
        <v/>
      </c>
      <c r="E30" s="11" t="str">
        <f>IF('GoodChoiceFlowers.com OrderForm'!$B$13="","",'GoodChoiceFlowers.com OrderForm'!$B$13)</f>
        <v/>
      </c>
      <c r="F30" s="11" t="str">
        <f>IF('GoodChoiceFlowers.com OrderForm'!$B$14="","",'GoodChoiceFlowers.com OrderForm'!$B$14)</f>
        <v/>
      </c>
      <c r="G30" s="11" t="str">
        <f>IF('GoodChoiceFlowers.com OrderForm'!$B$15="","",'GoodChoiceFlowers.com OrderForm'!$B$15)</f>
        <v/>
      </c>
      <c r="H30" s="11" t="str">
        <f>IF('GoodChoiceFlowers.com OrderForm'!$B$16="","",'GoodChoiceFlowers.com OrderForm'!$B$16)</f>
        <v/>
      </c>
      <c r="I30" s="11" t="str">
        <f>IF('GoodChoiceFlowers.com OrderForm'!$B$17="","",'GoodChoiceFlowers.com OrderForm'!$B$17)</f>
        <v/>
      </c>
      <c r="J30" s="22" t="str">
        <f>IF('GoodChoiceFlowers.com OrderForm'!C62="","",'GoodChoiceFlowers.com OrderForm'!C62)</f>
        <v/>
      </c>
      <c r="K30" s="11" t="str">
        <f>IF('GoodChoiceFlowers.com OrderForm'!I62="","",'GoodChoiceFlowers.com OrderForm'!I62)</f>
        <v/>
      </c>
      <c r="L30" s="22" t="str">
        <f>IF('GoodChoiceFlowers.com OrderForm'!D62="","",IF('GoodChoiceFlowers.com OrderForm'!B62="",'GoodChoiceFlowers.com OrderForm'!D62,"COMPANY:" &amp; 'GoodChoiceFlowers.com OrderForm'!B62 &amp; ", " &amp; 'GoodChoiceFlowers.com OrderForm'!D62))</f>
        <v/>
      </c>
      <c r="M30" s="22" t="str">
        <f>IF('GoodChoiceFlowers.com OrderForm'!F62="","",'GoodChoiceFlowers.com OrderForm'!F62)</f>
        <v/>
      </c>
      <c r="N30" s="22" t="str">
        <f>IF('GoodChoiceFlowers.com OrderForm'!G62="","",'GoodChoiceFlowers.com OrderForm'!G62)</f>
        <v/>
      </c>
      <c r="O30" s="22" t="str">
        <f>IF('GoodChoiceFlowers.com OrderForm'!E62="","",'GoodChoiceFlowers.com OrderForm'!E62)</f>
        <v/>
      </c>
      <c r="P30" s="22" t="str">
        <f>IF('GoodChoiceFlowers.com OrderForm'!H62="","",'GoodChoiceFlowers.com OrderForm'!H62)</f>
        <v/>
      </c>
      <c r="Q30" s="22" t="str">
        <f>IF('GoodChoiceFlowers.com OrderForm'!K62="","",'GoodChoiceFlowers.com OrderForm'!K62)</f>
        <v/>
      </c>
      <c r="R30" s="23" t="str">
        <f>IF('GoodChoiceFlowers.com OrderForm'!M62="","",'GoodChoiceFlowers.com OrderForm'!M62)</f>
        <v/>
      </c>
      <c r="S30" s="12" t="str">
        <f>IF('GoodChoiceFlowers.com OrderForm'!C62="","",'GoodChoiceFlowers.com OrderForm'!N62)</f>
        <v/>
      </c>
      <c r="T30" s="12" t="str">
        <f t="shared" si="0"/>
        <v/>
      </c>
      <c r="U30" s="12" t="str">
        <f>IF('GoodChoiceFlowers.com OrderForm'!C62="","",'GoodChoiceFlowers.com OrderForm'!N62+'GoodChoiceFlowers.com OrderForm'!O62)</f>
        <v/>
      </c>
      <c r="V30" s="15" t="str">
        <f>IF('GoodChoiceFlowers.com OrderForm'!D62="","","101")</f>
        <v/>
      </c>
      <c r="W30" s="12" t="str">
        <f t="shared" si="1"/>
        <v/>
      </c>
      <c r="X30" s="12" t="str">
        <f>IF('GoodChoiceFlowers.com OrderForm'!C62="","",'GoodChoiceFlowers.com OrderForm'!S62)</f>
        <v/>
      </c>
      <c r="Y30" s="12" t="str">
        <f>IF('GoodChoiceFlowers.com OrderForm'!C62="","","0")</f>
        <v/>
      </c>
      <c r="Z30" s="12" t="str">
        <f>IF('GoodChoiceFlowers.com OrderForm'!C62="","",'GoodChoiceFlowers.com OrderForm'!R62)</f>
        <v/>
      </c>
      <c r="AA30" s="12" t="str">
        <f>IF('GoodChoiceFlowers.com OrderForm'!C62="","",'GoodChoiceFlowers.com OrderForm'!T62)</f>
        <v/>
      </c>
      <c r="AC30" s="22" t="str">
        <f>IF('GoodChoiceFlowers.com OrderForm'!W62="","",'GoodChoiceFlowers.com OrderForm'!W62)</f>
        <v/>
      </c>
      <c r="AD30" s="21" t="str">
        <f>IF('GoodChoiceFlowers.com OrderForm'!U62="","",'GoodChoiceFlowers.com OrderForm'!U62)</f>
        <v/>
      </c>
      <c r="AE30" t="str">
        <f>IF('GoodChoiceFlowers.com OrderForm'!D62="","","5")</f>
        <v/>
      </c>
      <c r="AF30" t="str">
        <f>IF('GoodChoiceFlowers.com OrderForm'!D62="","","CC")</f>
        <v/>
      </c>
      <c r="AG30"/>
      <c r="AH30" t="str">
        <f>IF('GoodChoiceFlowers.com OrderForm'!L62="","",'GoodChoiceFlowers.com OrderForm'!L62)</f>
        <v/>
      </c>
      <c r="AI30" s="11" t="str">
        <f t="shared" si="2"/>
        <v/>
      </c>
      <c r="AJ30" s="11"/>
      <c r="AK30" s="11" t="str">
        <f>IF('GoodChoiceFlowers.com OrderForm'!$B$19="","",'GoodChoiceFlowers.com OrderForm'!$B$19)</f>
        <v xml:space="preserve"> </v>
      </c>
      <c r="AL30" s="11" t="str">
        <f>IF('GoodChoiceFlowers.com OrderForm'!$B$10="","",'GoodChoiceFlowers.com OrderForm'!$B$10)</f>
        <v/>
      </c>
      <c r="AM30" t="str">
        <f>IF('GoodChoiceFlowers.com OrderForm'!J62="","",'GoodChoiceFlowers.com OrderForm'!J62)</f>
        <v/>
      </c>
      <c r="AN30" t="str">
        <f>IF('GoodChoiceFlowers.com OrderForm'!B62="","",'GoodChoiceFlowers.com OrderForm'!B62)</f>
        <v/>
      </c>
      <c r="AO30" s="11">
        <f>'GoodChoiceFlowers.com OrderForm'!$B$20</f>
        <v>0</v>
      </c>
      <c r="AP30" s="11">
        <f>'GoodChoiceFlowers.com OrderForm'!$B$21</f>
        <v>0</v>
      </c>
      <c r="AQ30" s="11" t="str">
        <f>'GoodChoiceFlowers.com OrderForm'!$B$22</f>
        <v>goodchoiceflowers.com</v>
      </c>
      <c r="AR30" s="11">
        <f>'GoodChoiceFlowers.com OrderForm'!$B$18</f>
        <v>0</v>
      </c>
      <c r="AS30">
        <f>'GoodChoiceFlowers.com OrderForm'!X62</f>
        <v>0</v>
      </c>
      <c r="AT30" s="2">
        <f>'GoodChoiceFlowers.com OrderForm'!A62</f>
        <v>0</v>
      </c>
    </row>
    <row r="31" spans="1:46" x14ac:dyDescent="0.2">
      <c r="A31" s="11" t="str">
        <f>IF('GoodChoiceFlowers.com OrderForm'!A63="","",'GoodChoiceFlowers.com OrderForm'!A63)</f>
        <v/>
      </c>
      <c r="B31" s="11" t="str">
        <f>IF('GoodChoiceFlowers.com OrderForm'!$B$9="","",'GoodChoiceFlowers.com OrderForm'!$B$9)</f>
        <v/>
      </c>
      <c r="C31" s="11" t="str">
        <f>IF('GoodChoiceFlowers.com OrderForm'!$B$11="","",'GoodChoiceFlowers.com OrderForm'!$B$11)</f>
        <v/>
      </c>
      <c r="D31" s="11" t="str">
        <f>IF('GoodChoiceFlowers.com OrderForm'!$B$12="","",'GoodChoiceFlowers.com OrderForm'!$B$12)</f>
        <v/>
      </c>
      <c r="E31" s="11" t="str">
        <f>IF('GoodChoiceFlowers.com OrderForm'!$B$13="","",'GoodChoiceFlowers.com OrderForm'!$B$13)</f>
        <v/>
      </c>
      <c r="F31" s="11" t="str">
        <f>IF('GoodChoiceFlowers.com OrderForm'!$B$14="","",'GoodChoiceFlowers.com OrderForm'!$B$14)</f>
        <v/>
      </c>
      <c r="G31" s="11" t="str">
        <f>IF('GoodChoiceFlowers.com OrderForm'!$B$15="","",'GoodChoiceFlowers.com OrderForm'!$B$15)</f>
        <v/>
      </c>
      <c r="H31" s="11" t="str">
        <f>IF('GoodChoiceFlowers.com OrderForm'!$B$16="","",'GoodChoiceFlowers.com OrderForm'!$B$16)</f>
        <v/>
      </c>
      <c r="I31" s="11" t="str">
        <f>IF('GoodChoiceFlowers.com OrderForm'!$B$17="","",'GoodChoiceFlowers.com OrderForm'!$B$17)</f>
        <v/>
      </c>
      <c r="J31" s="22" t="str">
        <f>IF('GoodChoiceFlowers.com OrderForm'!C63="","",'GoodChoiceFlowers.com OrderForm'!C63)</f>
        <v/>
      </c>
      <c r="K31" s="11" t="str">
        <f>IF('GoodChoiceFlowers.com OrderForm'!I63="","",'GoodChoiceFlowers.com OrderForm'!I63)</f>
        <v/>
      </c>
      <c r="L31" s="22" t="str">
        <f>IF('GoodChoiceFlowers.com OrderForm'!D63="","",IF('GoodChoiceFlowers.com OrderForm'!B63="",'GoodChoiceFlowers.com OrderForm'!D63,"COMPANY:" &amp; 'GoodChoiceFlowers.com OrderForm'!B63 &amp; ", " &amp; 'GoodChoiceFlowers.com OrderForm'!D63))</f>
        <v/>
      </c>
      <c r="M31" s="22" t="str">
        <f>IF('GoodChoiceFlowers.com OrderForm'!F63="","",'GoodChoiceFlowers.com OrderForm'!F63)</f>
        <v/>
      </c>
      <c r="N31" s="22" t="str">
        <f>IF('GoodChoiceFlowers.com OrderForm'!G63="","",'GoodChoiceFlowers.com OrderForm'!G63)</f>
        <v/>
      </c>
      <c r="O31" s="22" t="str">
        <f>IF('GoodChoiceFlowers.com OrderForm'!E63="","",'GoodChoiceFlowers.com OrderForm'!E63)</f>
        <v/>
      </c>
      <c r="P31" s="22" t="str">
        <f>IF('GoodChoiceFlowers.com OrderForm'!H63="","",'GoodChoiceFlowers.com OrderForm'!H63)</f>
        <v/>
      </c>
      <c r="Q31" s="22" t="str">
        <f>IF('GoodChoiceFlowers.com OrderForm'!K63="","",'GoodChoiceFlowers.com OrderForm'!K63)</f>
        <v/>
      </c>
      <c r="R31" s="23" t="str">
        <f>IF('GoodChoiceFlowers.com OrderForm'!M63="","",'GoodChoiceFlowers.com OrderForm'!M63)</f>
        <v/>
      </c>
      <c r="S31" s="12" t="str">
        <f>IF('GoodChoiceFlowers.com OrderForm'!C63="","",'GoodChoiceFlowers.com OrderForm'!N63)</f>
        <v/>
      </c>
      <c r="T31" s="12" t="str">
        <f t="shared" si="0"/>
        <v/>
      </c>
      <c r="U31" s="12" t="str">
        <f>IF('GoodChoiceFlowers.com OrderForm'!C63="","",'GoodChoiceFlowers.com OrderForm'!N63+'GoodChoiceFlowers.com OrderForm'!O63)</f>
        <v/>
      </c>
      <c r="V31" s="15" t="str">
        <f>IF('GoodChoiceFlowers.com OrderForm'!D63="","","101")</f>
        <v/>
      </c>
      <c r="W31" s="12" t="str">
        <f t="shared" si="1"/>
        <v/>
      </c>
      <c r="X31" s="12" t="str">
        <f>IF('GoodChoiceFlowers.com OrderForm'!C63="","",'GoodChoiceFlowers.com OrderForm'!S63)</f>
        <v/>
      </c>
      <c r="Y31" s="12" t="str">
        <f>IF('GoodChoiceFlowers.com OrderForm'!C63="","","0")</f>
        <v/>
      </c>
      <c r="Z31" s="12" t="str">
        <f>IF('GoodChoiceFlowers.com OrderForm'!C63="","",'GoodChoiceFlowers.com OrderForm'!R63)</f>
        <v/>
      </c>
      <c r="AA31" s="12" t="str">
        <f>IF('GoodChoiceFlowers.com OrderForm'!C63="","",'GoodChoiceFlowers.com OrderForm'!T63)</f>
        <v/>
      </c>
      <c r="AC31" s="22" t="str">
        <f>IF('GoodChoiceFlowers.com OrderForm'!W63="","",'GoodChoiceFlowers.com OrderForm'!W63)</f>
        <v/>
      </c>
      <c r="AD31" s="21" t="str">
        <f>IF('GoodChoiceFlowers.com OrderForm'!U63="","",'GoodChoiceFlowers.com OrderForm'!U63)</f>
        <v/>
      </c>
      <c r="AE31" t="str">
        <f>IF('GoodChoiceFlowers.com OrderForm'!D63="","","5")</f>
        <v/>
      </c>
      <c r="AF31" t="str">
        <f>IF('GoodChoiceFlowers.com OrderForm'!D63="","","CC")</f>
        <v/>
      </c>
      <c r="AG31"/>
      <c r="AH31" t="str">
        <f>IF('GoodChoiceFlowers.com OrderForm'!L63="","",'GoodChoiceFlowers.com OrderForm'!L63)</f>
        <v/>
      </c>
      <c r="AI31" s="11" t="str">
        <f t="shared" si="2"/>
        <v/>
      </c>
      <c r="AJ31" s="11"/>
      <c r="AK31" s="11" t="str">
        <f>IF('GoodChoiceFlowers.com OrderForm'!$B$19="","",'GoodChoiceFlowers.com OrderForm'!$B$19)</f>
        <v xml:space="preserve"> </v>
      </c>
      <c r="AL31" s="11" t="str">
        <f>IF('GoodChoiceFlowers.com OrderForm'!$B$10="","",'GoodChoiceFlowers.com OrderForm'!$B$10)</f>
        <v/>
      </c>
      <c r="AM31" t="str">
        <f>IF('GoodChoiceFlowers.com OrderForm'!J63="","",'GoodChoiceFlowers.com OrderForm'!J63)</f>
        <v/>
      </c>
      <c r="AN31" t="str">
        <f>IF('GoodChoiceFlowers.com OrderForm'!B63="","",'GoodChoiceFlowers.com OrderForm'!B63)</f>
        <v/>
      </c>
      <c r="AO31" s="11">
        <f>'GoodChoiceFlowers.com OrderForm'!$B$20</f>
        <v>0</v>
      </c>
      <c r="AP31" s="11">
        <f>'GoodChoiceFlowers.com OrderForm'!$B$21</f>
        <v>0</v>
      </c>
      <c r="AQ31" s="11" t="str">
        <f>'GoodChoiceFlowers.com OrderForm'!$B$22</f>
        <v>goodchoiceflowers.com</v>
      </c>
      <c r="AR31" s="11">
        <f>'GoodChoiceFlowers.com OrderForm'!$B$18</f>
        <v>0</v>
      </c>
      <c r="AS31">
        <f>'GoodChoiceFlowers.com OrderForm'!X63</f>
        <v>0</v>
      </c>
      <c r="AT31" s="2">
        <f>'GoodChoiceFlowers.com OrderForm'!A63</f>
        <v>0</v>
      </c>
    </row>
    <row r="32" spans="1:46" x14ac:dyDescent="0.2">
      <c r="A32" s="11" t="str">
        <f>IF('GoodChoiceFlowers.com OrderForm'!A64="","",'GoodChoiceFlowers.com OrderForm'!A64)</f>
        <v/>
      </c>
      <c r="B32" s="11" t="str">
        <f>IF('GoodChoiceFlowers.com OrderForm'!$B$9="","",'GoodChoiceFlowers.com OrderForm'!$B$9)</f>
        <v/>
      </c>
      <c r="C32" s="11" t="str">
        <f>IF('GoodChoiceFlowers.com OrderForm'!$B$11="","",'GoodChoiceFlowers.com OrderForm'!$B$11)</f>
        <v/>
      </c>
      <c r="D32" s="11" t="str">
        <f>IF('GoodChoiceFlowers.com OrderForm'!$B$12="","",'GoodChoiceFlowers.com OrderForm'!$B$12)</f>
        <v/>
      </c>
      <c r="E32" s="11" t="str">
        <f>IF('GoodChoiceFlowers.com OrderForm'!$B$13="","",'GoodChoiceFlowers.com OrderForm'!$B$13)</f>
        <v/>
      </c>
      <c r="F32" s="11" t="str">
        <f>IF('GoodChoiceFlowers.com OrderForm'!$B$14="","",'GoodChoiceFlowers.com OrderForm'!$B$14)</f>
        <v/>
      </c>
      <c r="G32" s="11" t="str">
        <f>IF('GoodChoiceFlowers.com OrderForm'!$B$15="","",'GoodChoiceFlowers.com OrderForm'!$B$15)</f>
        <v/>
      </c>
      <c r="H32" s="11" t="str">
        <f>IF('GoodChoiceFlowers.com OrderForm'!$B$16="","",'GoodChoiceFlowers.com OrderForm'!$B$16)</f>
        <v/>
      </c>
      <c r="I32" s="11" t="str">
        <f>IF('GoodChoiceFlowers.com OrderForm'!$B$17="","",'GoodChoiceFlowers.com OrderForm'!$B$17)</f>
        <v/>
      </c>
      <c r="J32" s="22" t="str">
        <f>IF('GoodChoiceFlowers.com OrderForm'!C64="","",'GoodChoiceFlowers.com OrderForm'!C64)</f>
        <v/>
      </c>
      <c r="K32" s="11" t="str">
        <f>IF('GoodChoiceFlowers.com OrderForm'!I64="","",'GoodChoiceFlowers.com OrderForm'!I64)</f>
        <v/>
      </c>
      <c r="L32" s="22" t="str">
        <f>IF('GoodChoiceFlowers.com OrderForm'!D64="","",IF('GoodChoiceFlowers.com OrderForm'!B64="",'GoodChoiceFlowers.com OrderForm'!D64,"COMPANY:" &amp; 'GoodChoiceFlowers.com OrderForm'!B64 &amp; ", " &amp; 'GoodChoiceFlowers.com OrderForm'!D64))</f>
        <v/>
      </c>
      <c r="M32" s="22" t="str">
        <f>IF('GoodChoiceFlowers.com OrderForm'!F64="","",'GoodChoiceFlowers.com OrderForm'!F64)</f>
        <v/>
      </c>
      <c r="N32" s="22" t="str">
        <f>IF('GoodChoiceFlowers.com OrderForm'!G64="","",'GoodChoiceFlowers.com OrderForm'!G64)</f>
        <v/>
      </c>
      <c r="O32" s="22" t="str">
        <f>IF('GoodChoiceFlowers.com OrderForm'!E64="","",'GoodChoiceFlowers.com OrderForm'!E64)</f>
        <v/>
      </c>
      <c r="P32" s="22" t="str">
        <f>IF('GoodChoiceFlowers.com OrderForm'!H64="","",'GoodChoiceFlowers.com OrderForm'!H64)</f>
        <v/>
      </c>
      <c r="Q32" s="22" t="str">
        <f>IF('GoodChoiceFlowers.com OrderForm'!K64="","",'GoodChoiceFlowers.com OrderForm'!K64)</f>
        <v/>
      </c>
      <c r="R32" s="23" t="str">
        <f>IF('GoodChoiceFlowers.com OrderForm'!M64="","",'GoodChoiceFlowers.com OrderForm'!M64)</f>
        <v/>
      </c>
      <c r="S32" s="12" t="str">
        <f>IF('GoodChoiceFlowers.com OrderForm'!C64="","",'GoodChoiceFlowers.com OrderForm'!N64)</f>
        <v/>
      </c>
      <c r="T32" s="12" t="str">
        <f t="shared" si="0"/>
        <v/>
      </c>
      <c r="U32" s="12" t="str">
        <f>IF('GoodChoiceFlowers.com OrderForm'!C64="","",'GoodChoiceFlowers.com OrderForm'!N64+'GoodChoiceFlowers.com OrderForm'!O64)</f>
        <v/>
      </c>
      <c r="V32" s="15" t="str">
        <f>IF('GoodChoiceFlowers.com OrderForm'!D64="","","101")</f>
        <v/>
      </c>
      <c r="W32" s="12" t="str">
        <f t="shared" si="1"/>
        <v/>
      </c>
      <c r="X32" s="12" t="str">
        <f>IF('GoodChoiceFlowers.com OrderForm'!C64="","",'GoodChoiceFlowers.com OrderForm'!S64)</f>
        <v/>
      </c>
      <c r="Y32" s="12" t="str">
        <f>IF('GoodChoiceFlowers.com OrderForm'!C64="","","0")</f>
        <v/>
      </c>
      <c r="Z32" s="12" t="str">
        <f>IF('GoodChoiceFlowers.com OrderForm'!C64="","",'GoodChoiceFlowers.com OrderForm'!R64)</f>
        <v/>
      </c>
      <c r="AA32" s="12" t="str">
        <f>IF('GoodChoiceFlowers.com OrderForm'!C64="","",'GoodChoiceFlowers.com OrderForm'!T64)</f>
        <v/>
      </c>
      <c r="AC32" s="22" t="str">
        <f>IF('GoodChoiceFlowers.com OrderForm'!W64="","",'GoodChoiceFlowers.com OrderForm'!W64)</f>
        <v/>
      </c>
      <c r="AD32" s="21" t="str">
        <f>IF('GoodChoiceFlowers.com OrderForm'!U64="","",'GoodChoiceFlowers.com OrderForm'!U64)</f>
        <v/>
      </c>
      <c r="AE32" t="str">
        <f>IF('GoodChoiceFlowers.com OrderForm'!D64="","","5")</f>
        <v/>
      </c>
      <c r="AF32" t="str">
        <f>IF('GoodChoiceFlowers.com OrderForm'!D64="","","CC")</f>
        <v/>
      </c>
      <c r="AG32"/>
      <c r="AH32" t="str">
        <f>IF('GoodChoiceFlowers.com OrderForm'!L64="","",'GoodChoiceFlowers.com OrderForm'!L64)</f>
        <v/>
      </c>
      <c r="AI32" s="11" t="str">
        <f t="shared" si="2"/>
        <v/>
      </c>
      <c r="AJ32" s="11"/>
      <c r="AK32" s="11" t="str">
        <f>IF('GoodChoiceFlowers.com OrderForm'!$B$19="","",'GoodChoiceFlowers.com OrderForm'!$B$19)</f>
        <v xml:space="preserve"> </v>
      </c>
      <c r="AL32" s="11" t="str">
        <f>IF('GoodChoiceFlowers.com OrderForm'!$B$10="","",'GoodChoiceFlowers.com OrderForm'!$B$10)</f>
        <v/>
      </c>
      <c r="AM32" t="str">
        <f>IF('GoodChoiceFlowers.com OrderForm'!J64="","",'GoodChoiceFlowers.com OrderForm'!J64)</f>
        <v/>
      </c>
      <c r="AN32" t="str">
        <f>IF('GoodChoiceFlowers.com OrderForm'!B64="","",'GoodChoiceFlowers.com OrderForm'!B64)</f>
        <v/>
      </c>
      <c r="AO32" s="11">
        <f>'GoodChoiceFlowers.com OrderForm'!$B$20</f>
        <v>0</v>
      </c>
      <c r="AP32" s="11">
        <f>'GoodChoiceFlowers.com OrderForm'!$B$21</f>
        <v>0</v>
      </c>
      <c r="AQ32" s="11" t="str">
        <f>'GoodChoiceFlowers.com OrderForm'!$B$22</f>
        <v>goodchoiceflowers.com</v>
      </c>
      <c r="AR32" s="11">
        <f>'GoodChoiceFlowers.com OrderForm'!$B$18</f>
        <v>0</v>
      </c>
      <c r="AS32">
        <f>'GoodChoiceFlowers.com OrderForm'!X64</f>
        <v>0</v>
      </c>
      <c r="AT32" s="2">
        <f>'GoodChoiceFlowers.com OrderForm'!A64</f>
        <v>0</v>
      </c>
    </row>
    <row r="33" spans="1:46" x14ac:dyDescent="0.2">
      <c r="A33" s="11" t="str">
        <f>IF('GoodChoiceFlowers.com OrderForm'!A65="","",'GoodChoiceFlowers.com OrderForm'!A65)</f>
        <v/>
      </c>
      <c r="B33" s="11" t="str">
        <f>IF('GoodChoiceFlowers.com OrderForm'!$B$9="","",'GoodChoiceFlowers.com OrderForm'!$B$9)</f>
        <v/>
      </c>
      <c r="C33" s="11" t="str">
        <f>IF('GoodChoiceFlowers.com OrderForm'!$B$11="","",'GoodChoiceFlowers.com OrderForm'!$B$11)</f>
        <v/>
      </c>
      <c r="D33" s="11" t="str">
        <f>IF('GoodChoiceFlowers.com OrderForm'!$B$12="","",'GoodChoiceFlowers.com OrderForm'!$B$12)</f>
        <v/>
      </c>
      <c r="E33" s="11" t="str">
        <f>IF('GoodChoiceFlowers.com OrderForm'!$B$13="","",'GoodChoiceFlowers.com OrderForm'!$B$13)</f>
        <v/>
      </c>
      <c r="F33" s="11" t="str">
        <f>IF('GoodChoiceFlowers.com OrderForm'!$B$14="","",'GoodChoiceFlowers.com OrderForm'!$B$14)</f>
        <v/>
      </c>
      <c r="G33" s="11" t="str">
        <f>IF('GoodChoiceFlowers.com OrderForm'!$B$15="","",'GoodChoiceFlowers.com OrderForm'!$B$15)</f>
        <v/>
      </c>
      <c r="H33" s="11" t="str">
        <f>IF('GoodChoiceFlowers.com OrderForm'!$B$16="","",'GoodChoiceFlowers.com OrderForm'!$B$16)</f>
        <v/>
      </c>
      <c r="I33" s="11" t="str">
        <f>IF('GoodChoiceFlowers.com OrderForm'!$B$17="","",'GoodChoiceFlowers.com OrderForm'!$B$17)</f>
        <v/>
      </c>
      <c r="J33" s="22" t="str">
        <f>IF('GoodChoiceFlowers.com OrderForm'!C65="","",'GoodChoiceFlowers.com OrderForm'!C65)</f>
        <v/>
      </c>
      <c r="K33" s="11" t="str">
        <f>IF('GoodChoiceFlowers.com OrderForm'!I65="","",'GoodChoiceFlowers.com OrderForm'!I65)</f>
        <v/>
      </c>
      <c r="L33" s="22" t="str">
        <f>IF('GoodChoiceFlowers.com OrderForm'!D65="","",IF('GoodChoiceFlowers.com OrderForm'!B65="",'GoodChoiceFlowers.com OrderForm'!D65,"COMPANY:" &amp; 'GoodChoiceFlowers.com OrderForm'!B65 &amp; ", " &amp; 'GoodChoiceFlowers.com OrderForm'!D65))</f>
        <v/>
      </c>
      <c r="M33" s="22" t="str">
        <f>IF('GoodChoiceFlowers.com OrderForm'!F65="","",'GoodChoiceFlowers.com OrderForm'!F65)</f>
        <v/>
      </c>
      <c r="N33" s="22" t="str">
        <f>IF('GoodChoiceFlowers.com OrderForm'!G65="","",'GoodChoiceFlowers.com OrderForm'!G65)</f>
        <v/>
      </c>
      <c r="O33" s="22" t="str">
        <f>IF('GoodChoiceFlowers.com OrderForm'!E65="","",'GoodChoiceFlowers.com OrderForm'!E65)</f>
        <v/>
      </c>
      <c r="P33" s="22" t="str">
        <f>IF('GoodChoiceFlowers.com OrderForm'!H65="","",'GoodChoiceFlowers.com OrderForm'!H65)</f>
        <v/>
      </c>
      <c r="Q33" s="22" t="str">
        <f>IF('GoodChoiceFlowers.com OrderForm'!K65="","",'GoodChoiceFlowers.com OrderForm'!K65)</f>
        <v/>
      </c>
      <c r="R33" s="23" t="str">
        <f>IF('GoodChoiceFlowers.com OrderForm'!M65="","",'GoodChoiceFlowers.com OrderForm'!M65)</f>
        <v/>
      </c>
      <c r="S33" s="12" t="str">
        <f>IF('GoodChoiceFlowers.com OrderForm'!C65="","",'GoodChoiceFlowers.com OrderForm'!N65)</f>
        <v/>
      </c>
      <c r="T33" s="12" t="str">
        <f t="shared" si="0"/>
        <v/>
      </c>
      <c r="U33" s="12" t="str">
        <f>IF('GoodChoiceFlowers.com OrderForm'!C65="","",'GoodChoiceFlowers.com OrderForm'!N65+'GoodChoiceFlowers.com OrderForm'!O65)</f>
        <v/>
      </c>
      <c r="V33" s="15" t="str">
        <f>IF('GoodChoiceFlowers.com OrderForm'!D65="","","101")</f>
        <v/>
      </c>
      <c r="W33" s="12" t="str">
        <f t="shared" si="1"/>
        <v/>
      </c>
      <c r="X33" s="12" t="str">
        <f>IF('GoodChoiceFlowers.com OrderForm'!C65="","",'GoodChoiceFlowers.com OrderForm'!S65)</f>
        <v/>
      </c>
      <c r="Y33" s="12" t="str">
        <f>IF('GoodChoiceFlowers.com OrderForm'!C65="","","0")</f>
        <v/>
      </c>
      <c r="Z33" s="12" t="str">
        <f>IF('GoodChoiceFlowers.com OrderForm'!C65="","",'GoodChoiceFlowers.com OrderForm'!R65)</f>
        <v/>
      </c>
      <c r="AA33" s="12" t="str">
        <f>IF('GoodChoiceFlowers.com OrderForm'!C65="","",'GoodChoiceFlowers.com OrderForm'!T65)</f>
        <v/>
      </c>
      <c r="AC33" s="22" t="str">
        <f>IF('GoodChoiceFlowers.com OrderForm'!W65="","",'GoodChoiceFlowers.com OrderForm'!W65)</f>
        <v/>
      </c>
      <c r="AD33" s="21" t="str">
        <f>IF('GoodChoiceFlowers.com OrderForm'!U65="","",'GoodChoiceFlowers.com OrderForm'!U65)</f>
        <v/>
      </c>
      <c r="AE33" t="str">
        <f>IF('GoodChoiceFlowers.com OrderForm'!D65="","","5")</f>
        <v/>
      </c>
      <c r="AF33" t="str">
        <f>IF('GoodChoiceFlowers.com OrderForm'!D65="","","CC")</f>
        <v/>
      </c>
      <c r="AG33"/>
      <c r="AH33" t="str">
        <f>IF('GoodChoiceFlowers.com OrderForm'!L65="","",'GoodChoiceFlowers.com OrderForm'!L65)</f>
        <v/>
      </c>
      <c r="AI33" s="11" t="str">
        <f t="shared" si="2"/>
        <v/>
      </c>
      <c r="AJ33" s="11"/>
      <c r="AK33" s="11" t="str">
        <f>IF('GoodChoiceFlowers.com OrderForm'!$B$19="","",'GoodChoiceFlowers.com OrderForm'!$B$19)</f>
        <v xml:space="preserve"> </v>
      </c>
      <c r="AL33" s="11" t="str">
        <f>IF('GoodChoiceFlowers.com OrderForm'!$B$10="","",'GoodChoiceFlowers.com OrderForm'!$B$10)</f>
        <v/>
      </c>
      <c r="AM33" t="str">
        <f>IF('GoodChoiceFlowers.com OrderForm'!J65="","",'GoodChoiceFlowers.com OrderForm'!J65)</f>
        <v/>
      </c>
      <c r="AN33" t="str">
        <f>IF('GoodChoiceFlowers.com OrderForm'!B65="","",'GoodChoiceFlowers.com OrderForm'!B65)</f>
        <v/>
      </c>
      <c r="AO33" s="11">
        <f>'GoodChoiceFlowers.com OrderForm'!$B$20</f>
        <v>0</v>
      </c>
      <c r="AP33" s="11">
        <f>'GoodChoiceFlowers.com OrderForm'!$B$21</f>
        <v>0</v>
      </c>
      <c r="AQ33" s="11" t="str">
        <f>'GoodChoiceFlowers.com OrderForm'!$B$22</f>
        <v>goodchoiceflowers.com</v>
      </c>
      <c r="AR33" s="11">
        <f>'GoodChoiceFlowers.com OrderForm'!$B$18</f>
        <v>0</v>
      </c>
      <c r="AS33">
        <f>'GoodChoiceFlowers.com OrderForm'!X65</f>
        <v>0</v>
      </c>
      <c r="AT33" s="2">
        <f>'GoodChoiceFlowers.com OrderForm'!A65</f>
        <v>0</v>
      </c>
    </row>
    <row r="34" spans="1:46" x14ac:dyDescent="0.2">
      <c r="A34" s="11" t="str">
        <f>IF('GoodChoiceFlowers.com OrderForm'!A66="","",'GoodChoiceFlowers.com OrderForm'!A66)</f>
        <v/>
      </c>
      <c r="B34" s="11" t="str">
        <f>IF('GoodChoiceFlowers.com OrderForm'!$B$9="","",'GoodChoiceFlowers.com OrderForm'!$B$9)</f>
        <v/>
      </c>
      <c r="C34" s="11" t="str">
        <f>IF('GoodChoiceFlowers.com OrderForm'!$B$11="","",'GoodChoiceFlowers.com OrderForm'!$B$11)</f>
        <v/>
      </c>
      <c r="D34" s="11" t="str">
        <f>IF('GoodChoiceFlowers.com OrderForm'!$B$12="","",'GoodChoiceFlowers.com OrderForm'!$B$12)</f>
        <v/>
      </c>
      <c r="E34" s="11" t="str">
        <f>IF('GoodChoiceFlowers.com OrderForm'!$B$13="","",'GoodChoiceFlowers.com OrderForm'!$B$13)</f>
        <v/>
      </c>
      <c r="F34" s="11" t="str">
        <f>IF('GoodChoiceFlowers.com OrderForm'!$B$14="","",'GoodChoiceFlowers.com OrderForm'!$B$14)</f>
        <v/>
      </c>
      <c r="G34" s="11" t="str">
        <f>IF('GoodChoiceFlowers.com OrderForm'!$B$15="","",'GoodChoiceFlowers.com OrderForm'!$B$15)</f>
        <v/>
      </c>
      <c r="H34" s="11" t="str">
        <f>IF('GoodChoiceFlowers.com OrderForm'!$B$16="","",'GoodChoiceFlowers.com OrderForm'!$B$16)</f>
        <v/>
      </c>
      <c r="I34" s="11" t="str">
        <f>IF('GoodChoiceFlowers.com OrderForm'!$B$17="","",'GoodChoiceFlowers.com OrderForm'!$B$17)</f>
        <v/>
      </c>
      <c r="J34" s="22" t="str">
        <f>IF('GoodChoiceFlowers.com OrderForm'!C66="","",'GoodChoiceFlowers.com OrderForm'!C66)</f>
        <v/>
      </c>
      <c r="K34" s="11" t="str">
        <f>IF('GoodChoiceFlowers.com OrderForm'!I66="","",'GoodChoiceFlowers.com OrderForm'!I66)</f>
        <v/>
      </c>
      <c r="L34" s="22" t="str">
        <f>IF('GoodChoiceFlowers.com OrderForm'!D66="","",IF('GoodChoiceFlowers.com OrderForm'!B66="",'GoodChoiceFlowers.com OrderForm'!D66,"COMPANY:" &amp; 'GoodChoiceFlowers.com OrderForm'!B66 &amp; ", " &amp; 'GoodChoiceFlowers.com OrderForm'!D66))</f>
        <v/>
      </c>
      <c r="M34" s="22" t="str">
        <f>IF('GoodChoiceFlowers.com OrderForm'!F66="","",'GoodChoiceFlowers.com OrderForm'!F66)</f>
        <v/>
      </c>
      <c r="N34" s="22" t="str">
        <f>IF('GoodChoiceFlowers.com OrderForm'!G66="","",'GoodChoiceFlowers.com OrderForm'!G66)</f>
        <v/>
      </c>
      <c r="O34" s="22" t="str">
        <f>IF('GoodChoiceFlowers.com OrderForm'!E66="","",'GoodChoiceFlowers.com OrderForm'!E66)</f>
        <v/>
      </c>
      <c r="P34" s="22" t="str">
        <f>IF('GoodChoiceFlowers.com OrderForm'!H66="","",'GoodChoiceFlowers.com OrderForm'!H66)</f>
        <v/>
      </c>
      <c r="Q34" s="22" t="str">
        <f>IF('GoodChoiceFlowers.com OrderForm'!K66="","",'GoodChoiceFlowers.com OrderForm'!K66)</f>
        <v/>
      </c>
      <c r="R34" s="23" t="str">
        <f>IF('GoodChoiceFlowers.com OrderForm'!M66="","",'GoodChoiceFlowers.com OrderForm'!M66)</f>
        <v/>
      </c>
      <c r="S34" s="12" t="str">
        <f>IF('GoodChoiceFlowers.com OrderForm'!C66="","",'GoodChoiceFlowers.com OrderForm'!N66)</f>
        <v/>
      </c>
      <c r="T34" s="12" t="str">
        <f t="shared" si="0"/>
        <v/>
      </c>
      <c r="U34" s="12" t="str">
        <f>IF('GoodChoiceFlowers.com OrderForm'!C66="","",'GoodChoiceFlowers.com OrderForm'!N66+'GoodChoiceFlowers.com OrderForm'!O66)</f>
        <v/>
      </c>
      <c r="V34" s="15" t="str">
        <f>IF('GoodChoiceFlowers.com OrderForm'!D66="","","101")</f>
        <v/>
      </c>
      <c r="W34" s="12" t="str">
        <f t="shared" si="1"/>
        <v/>
      </c>
      <c r="X34" s="12" t="str">
        <f>IF('GoodChoiceFlowers.com OrderForm'!C66="","",'GoodChoiceFlowers.com OrderForm'!S66)</f>
        <v/>
      </c>
      <c r="Y34" s="12" t="str">
        <f>IF('GoodChoiceFlowers.com OrderForm'!C66="","","0")</f>
        <v/>
      </c>
      <c r="Z34" s="12" t="str">
        <f>IF('GoodChoiceFlowers.com OrderForm'!C66="","",'GoodChoiceFlowers.com OrderForm'!R66)</f>
        <v/>
      </c>
      <c r="AA34" s="12" t="str">
        <f>IF('GoodChoiceFlowers.com OrderForm'!C66="","",'GoodChoiceFlowers.com OrderForm'!T66)</f>
        <v/>
      </c>
      <c r="AC34" s="22" t="str">
        <f>IF('GoodChoiceFlowers.com OrderForm'!W66="","",'GoodChoiceFlowers.com OrderForm'!W66)</f>
        <v/>
      </c>
      <c r="AD34" s="21" t="str">
        <f>IF('GoodChoiceFlowers.com OrderForm'!U66="","",'GoodChoiceFlowers.com OrderForm'!U66)</f>
        <v/>
      </c>
      <c r="AE34" t="str">
        <f>IF('GoodChoiceFlowers.com OrderForm'!D66="","","5")</f>
        <v/>
      </c>
      <c r="AF34" t="str">
        <f>IF('GoodChoiceFlowers.com OrderForm'!D66="","","CC")</f>
        <v/>
      </c>
      <c r="AG34"/>
      <c r="AH34" t="str">
        <f>IF('GoodChoiceFlowers.com OrderForm'!L66="","",'GoodChoiceFlowers.com OrderForm'!L66)</f>
        <v/>
      </c>
      <c r="AI34" s="11" t="str">
        <f t="shared" si="2"/>
        <v/>
      </c>
      <c r="AJ34" s="11"/>
      <c r="AK34" s="11" t="str">
        <f>IF('GoodChoiceFlowers.com OrderForm'!$B$19="","",'GoodChoiceFlowers.com OrderForm'!$B$19)</f>
        <v xml:space="preserve"> </v>
      </c>
      <c r="AL34" s="11" t="str">
        <f>IF('GoodChoiceFlowers.com OrderForm'!$B$10="","",'GoodChoiceFlowers.com OrderForm'!$B$10)</f>
        <v/>
      </c>
      <c r="AM34" t="str">
        <f>IF('GoodChoiceFlowers.com OrderForm'!J66="","",'GoodChoiceFlowers.com OrderForm'!J66)</f>
        <v/>
      </c>
      <c r="AN34" t="str">
        <f>IF('GoodChoiceFlowers.com OrderForm'!B66="","",'GoodChoiceFlowers.com OrderForm'!B66)</f>
        <v/>
      </c>
      <c r="AO34" s="11">
        <f>'GoodChoiceFlowers.com OrderForm'!$B$20</f>
        <v>0</v>
      </c>
      <c r="AP34" s="11">
        <f>'GoodChoiceFlowers.com OrderForm'!$B$21</f>
        <v>0</v>
      </c>
      <c r="AQ34" s="11" t="str">
        <f>'GoodChoiceFlowers.com OrderForm'!$B$22</f>
        <v>goodchoiceflowers.com</v>
      </c>
      <c r="AR34" s="11">
        <f>'GoodChoiceFlowers.com OrderForm'!$B$18</f>
        <v>0</v>
      </c>
      <c r="AS34">
        <f>'GoodChoiceFlowers.com OrderForm'!X66</f>
        <v>0</v>
      </c>
      <c r="AT34" s="2">
        <f>'GoodChoiceFlowers.com OrderForm'!A66</f>
        <v>0</v>
      </c>
    </row>
    <row r="35" spans="1:46" x14ac:dyDescent="0.2">
      <c r="A35" s="11" t="str">
        <f>IF('GoodChoiceFlowers.com OrderForm'!A67="","",'GoodChoiceFlowers.com OrderForm'!A67)</f>
        <v/>
      </c>
      <c r="B35" s="11" t="str">
        <f>IF('GoodChoiceFlowers.com OrderForm'!$B$9="","",'GoodChoiceFlowers.com OrderForm'!$B$9)</f>
        <v/>
      </c>
      <c r="C35" s="11" t="str">
        <f>IF('GoodChoiceFlowers.com OrderForm'!$B$11="","",'GoodChoiceFlowers.com OrderForm'!$B$11)</f>
        <v/>
      </c>
      <c r="D35" s="11" t="str">
        <f>IF('GoodChoiceFlowers.com OrderForm'!$B$12="","",'GoodChoiceFlowers.com OrderForm'!$B$12)</f>
        <v/>
      </c>
      <c r="E35" s="11" t="str">
        <f>IF('GoodChoiceFlowers.com OrderForm'!$B$13="","",'GoodChoiceFlowers.com OrderForm'!$B$13)</f>
        <v/>
      </c>
      <c r="F35" s="11" t="str">
        <f>IF('GoodChoiceFlowers.com OrderForm'!$B$14="","",'GoodChoiceFlowers.com OrderForm'!$B$14)</f>
        <v/>
      </c>
      <c r="G35" s="11" t="str">
        <f>IF('GoodChoiceFlowers.com OrderForm'!$B$15="","",'GoodChoiceFlowers.com OrderForm'!$B$15)</f>
        <v/>
      </c>
      <c r="H35" s="11" t="str">
        <f>IF('GoodChoiceFlowers.com OrderForm'!$B$16="","",'GoodChoiceFlowers.com OrderForm'!$B$16)</f>
        <v/>
      </c>
      <c r="I35" s="11" t="str">
        <f>IF('GoodChoiceFlowers.com OrderForm'!$B$17="","",'GoodChoiceFlowers.com OrderForm'!$B$17)</f>
        <v/>
      </c>
      <c r="J35" s="22" t="str">
        <f>IF('GoodChoiceFlowers.com OrderForm'!C67="","",'GoodChoiceFlowers.com OrderForm'!C67)</f>
        <v/>
      </c>
      <c r="K35" s="11" t="str">
        <f>IF('GoodChoiceFlowers.com OrderForm'!I67="","",'GoodChoiceFlowers.com OrderForm'!I67)</f>
        <v/>
      </c>
      <c r="L35" s="22" t="str">
        <f>IF('GoodChoiceFlowers.com OrderForm'!D67="","",IF('GoodChoiceFlowers.com OrderForm'!B67="",'GoodChoiceFlowers.com OrderForm'!D67,"COMPANY:" &amp; 'GoodChoiceFlowers.com OrderForm'!B67 &amp; ", " &amp; 'GoodChoiceFlowers.com OrderForm'!D67))</f>
        <v/>
      </c>
      <c r="M35" s="22" t="str">
        <f>IF('GoodChoiceFlowers.com OrderForm'!F67="","",'GoodChoiceFlowers.com OrderForm'!F67)</f>
        <v/>
      </c>
      <c r="N35" s="22" t="str">
        <f>IF('GoodChoiceFlowers.com OrderForm'!G67="","",'GoodChoiceFlowers.com OrderForm'!G67)</f>
        <v/>
      </c>
      <c r="O35" s="22" t="str">
        <f>IF('GoodChoiceFlowers.com OrderForm'!E67="","",'GoodChoiceFlowers.com OrderForm'!E67)</f>
        <v/>
      </c>
      <c r="P35" s="22" t="str">
        <f>IF('GoodChoiceFlowers.com OrderForm'!H67="","",'GoodChoiceFlowers.com OrderForm'!H67)</f>
        <v/>
      </c>
      <c r="Q35" s="22" t="str">
        <f>IF('GoodChoiceFlowers.com OrderForm'!K67="","",'GoodChoiceFlowers.com OrderForm'!K67)</f>
        <v/>
      </c>
      <c r="R35" s="23" t="str">
        <f>IF('GoodChoiceFlowers.com OrderForm'!M67="","",'GoodChoiceFlowers.com OrderForm'!M67)</f>
        <v/>
      </c>
      <c r="S35" s="12" t="str">
        <f>IF('GoodChoiceFlowers.com OrderForm'!C67="","",'GoodChoiceFlowers.com OrderForm'!N67)</f>
        <v/>
      </c>
      <c r="T35" s="12" t="str">
        <f t="shared" si="0"/>
        <v/>
      </c>
      <c r="U35" s="12" t="str">
        <f>IF('GoodChoiceFlowers.com OrderForm'!C67="","",'GoodChoiceFlowers.com OrderForm'!N67+'GoodChoiceFlowers.com OrderForm'!O67)</f>
        <v/>
      </c>
      <c r="V35" s="15" t="str">
        <f>IF('GoodChoiceFlowers.com OrderForm'!D67="","","101")</f>
        <v/>
      </c>
      <c r="W35" s="12" t="str">
        <f t="shared" si="1"/>
        <v/>
      </c>
      <c r="X35" s="12" t="str">
        <f>IF('GoodChoiceFlowers.com OrderForm'!C67="","",'GoodChoiceFlowers.com OrderForm'!S67)</f>
        <v/>
      </c>
      <c r="Y35" s="12" t="str">
        <f>IF('GoodChoiceFlowers.com OrderForm'!C67="","","0")</f>
        <v/>
      </c>
      <c r="Z35" s="12" t="str">
        <f>IF('GoodChoiceFlowers.com OrderForm'!C67="","",'GoodChoiceFlowers.com OrderForm'!R67)</f>
        <v/>
      </c>
      <c r="AA35" s="12" t="str">
        <f>IF('GoodChoiceFlowers.com OrderForm'!C67="","",'GoodChoiceFlowers.com OrderForm'!T67)</f>
        <v/>
      </c>
      <c r="AC35" s="22" t="str">
        <f>IF('GoodChoiceFlowers.com OrderForm'!W67="","",'GoodChoiceFlowers.com OrderForm'!W67)</f>
        <v/>
      </c>
      <c r="AD35" s="21" t="str">
        <f>IF('GoodChoiceFlowers.com OrderForm'!U67="","",'GoodChoiceFlowers.com OrderForm'!U67)</f>
        <v/>
      </c>
      <c r="AE35" t="str">
        <f>IF('GoodChoiceFlowers.com OrderForm'!D67="","","5")</f>
        <v/>
      </c>
      <c r="AF35" t="str">
        <f>IF('GoodChoiceFlowers.com OrderForm'!D67="","","CC")</f>
        <v/>
      </c>
      <c r="AG35"/>
      <c r="AH35" t="str">
        <f>IF('GoodChoiceFlowers.com OrderForm'!L67="","",'GoodChoiceFlowers.com OrderForm'!L67)</f>
        <v/>
      </c>
      <c r="AI35" s="11" t="str">
        <f t="shared" si="2"/>
        <v/>
      </c>
      <c r="AJ35" s="11"/>
      <c r="AK35" s="11" t="str">
        <f>IF('GoodChoiceFlowers.com OrderForm'!$B$19="","",'GoodChoiceFlowers.com OrderForm'!$B$19)</f>
        <v xml:space="preserve"> </v>
      </c>
      <c r="AL35" s="11" t="str">
        <f>IF('GoodChoiceFlowers.com OrderForm'!$B$10="","",'GoodChoiceFlowers.com OrderForm'!$B$10)</f>
        <v/>
      </c>
      <c r="AM35" t="str">
        <f>IF('GoodChoiceFlowers.com OrderForm'!J67="","",'GoodChoiceFlowers.com OrderForm'!J67)</f>
        <v/>
      </c>
      <c r="AN35" t="str">
        <f>IF('GoodChoiceFlowers.com OrderForm'!B67="","",'GoodChoiceFlowers.com OrderForm'!B67)</f>
        <v/>
      </c>
      <c r="AO35" s="11">
        <f>'GoodChoiceFlowers.com OrderForm'!$B$20</f>
        <v>0</v>
      </c>
      <c r="AP35" s="11">
        <f>'GoodChoiceFlowers.com OrderForm'!$B$21</f>
        <v>0</v>
      </c>
      <c r="AQ35" s="11" t="str">
        <f>'GoodChoiceFlowers.com OrderForm'!$B$22</f>
        <v>goodchoiceflowers.com</v>
      </c>
      <c r="AR35" s="11">
        <f>'GoodChoiceFlowers.com OrderForm'!$B$18</f>
        <v>0</v>
      </c>
      <c r="AS35">
        <f>'GoodChoiceFlowers.com OrderForm'!X67</f>
        <v>0</v>
      </c>
      <c r="AT35" s="2">
        <f>'GoodChoiceFlowers.com OrderForm'!A67</f>
        <v>0</v>
      </c>
    </row>
    <row r="36" spans="1:46" x14ac:dyDescent="0.2">
      <c r="A36" s="11" t="str">
        <f>IF('GoodChoiceFlowers.com OrderForm'!A68="","",'GoodChoiceFlowers.com OrderForm'!A68)</f>
        <v/>
      </c>
      <c r="B36" s="11" t="str">
        <f>IF('GoodChoiceFlowers.com OrderForm'!$B$9="","",'GoodChoiceFlowers.com OrderForm'!$B$9)</f>
        <v/>
      </c>
      <c r="C36" s="11" t="str">
        <f>IF('GoodChoiceFlowers.com OrderForm'!$B$11="","",'GoodChoiceFlowers.com OrderForm'!$B$11)</f>
        <v/>
      </c>
      <c r="D36" s="11" t="str">
        <f>IF('GoodChoiceFlowers.com OrderForm'!$B$12="","",'GoodChoiceFlowers.com OrderForm'!$B$12)</f>
        <v/>
      </c>
      <c r="E36" s="11" t="str">
        <f>IF('GoodChoiceFlowers.com OrderForm'!$B$13="","",'GoodChoiceFlowers.com OrderForm'!$B$13)</f>
        <v/>
      </c>
      <c r="F36" s="11" t="str">
        <f>IF('GoodChoiceFlowers.com OrderForm'!$B$14="","",'GoodChoiceFlowers.com OrderForm'!$B$14)</f>
        <v/>
      </c>
      <c r="G36" s="11" t="str">
        <f>IF('GoodChoiceFlowers.com OrderForm'!$B$15="","",'GoodChoiceFlowers.com OrderForm'!$B$15)</f>
        <v/>
      </c>
      <c r="H36" s="11" t="str">
        <f>IF('GoodChoiceFlowers.com OrderForm'!$B$16="","",'GoodChoiceFlowers.com OrderForm'!$B$16)</f>
        <v/>
      </c>
      <c r="I36" s="11" t="str">
        <f>IF('GoodChoiceFlowers.com OrderForm'!$B$17="","",'GoodChoiceFlowers.com OrderForm'!$B$17)</f>
        <v/>
      </c>
      <c r="J36" s="22" t="str">
        <f>IF('GoodChoiceFlowers.com OrderForm'!C68="","",'GoodChoiceFlowers.com OrderForm'!C68)</f>
        <v/>
      </c>
      <c r="K36" s="11" t="str">
        <f>IF('GoodChoiceFlowers.com OrderForm'!I68="","",'GoodChoiceFlowers.com OrderForm'!I68)</f>
        <v/>
      </c>
      <c r="L36" s="22" t="str">
        <f>IF('GoodChoiceFlowers.com OrderForm'!D68="","",IF('GoodChoiceFlowers.com OrderForm'!B68="",'GoodChoiceFlowers.com OrderForm'!D68,"COMPANY:" &amp; 'GoodChoiceFlowers.com OrderForm'!B68 &amp; ", " &amp; 'GoodChoiceFlowers.com OrderForm'!D68))</f>
        <v/>
      </c>
      <c r="M36" s="22" t="str">
        <f>IF('GoodChoiceFlowers.com OrderForm'!F68="","",'GoodChoiceFlowers.com OrderForm'!F68)</f>
        <v/>
      </c>
      <c r="N36" s="22" t="str">
        <f>IF('GoodChoiceFlowers.com OrderForm'!G68="","",'GoodChoiceFlowers.com OrderForm'!G68)</f>
        <v/>
      </c>
      <c r="O36" s="22" t="str">
        <f>IF('GoodChoiceFlowers.com OrderForm'!E68="","",'GoodChoiceFlowers.com OrderForm'!E68)</f>
        <v/>
      </c>
      <c r="P36" s="22" t="str">
        <f>IF('GoodChoiceFlowers.com OrderForm'!H68="","",'GoodChoiceFlowers.com OrderForm'!H68)</f>
        <v/>
      </c>
      <c r="Q36" s="22" t="str">
        <f>IF('GoodChoiceFlowers.com OrderForm'!K68="","",'GoodChoiceFlowers.com OrderForm'!K68)</f>
        <v/>
      </c>
      <c r="R36" s="23" t="str">
        <f>IF('GoodChoiceFlowers.com OrderForm'!M68="","",'GoodChoiceFlowers.com OrderForm'!M68)</f>
        <v/>
      </c>
      <c r="S36" s="12" t="str">
        <f>IF('GoodChoiceFlowers.com OrderForm'!C68="","",'GoodChoiceFlowers.com OrderForm'!N68)</f>
        <v/>
      </c>
      <c r="T36" s="12" t="str">
        <f t="shared" si="0"/>
        <v/>
      </c>
      <c r="U36" s="12" t="str">
        <f>IF('GoodChoiceFlowers.com OrderForm'!C68="","",'GoodChoiceFlowers.com OrderForm'!N68+'GoodChoiceFlowers.com OrderForm'!O68)</f>
        <v/>
      </c>
      <c r="V36" s="15" t="str">
        <f>IF('GoodChoiceFlowers.com OrderForm'!D68="","","101")</f>
        <v/>
      </c>
      <c r="W36" s="12" t="str">
        <f t="shared" si="1"/>
        <v/>
      </c>
      <c r="X36" s="12" t="str">
        <f>IF('GoodChoiceFlowers.com OrderForm'!C68="","",'GoodChoiceFlowers.com OrderForm'!S68)</f>
        <v/>
      </c>
      <c r="Y36" s="12" t="str">
        <f>IF('GoodChoiceFlowers.com OrderForm'!C68="","","0")</f>
        <v/>
      </c>
      <c r="Z36" s="12" t="str">
        <f>IF('GoodChoiceFlowers.com OrderForm'!C68="","",'GoodChoiceFlowers.com OrderForm'!R68)</f>
        <v/>
      </c>
      <c r="AA36" s="12" t="str">
        <f>IF('GoodChoiceFlowers.com OrderForm'!C68="","",'GoodChoiceFlowers.com OrderForm'!T68)</f>
        <v/>
      </c>
      <c r="AC36" s="22" t="str">
        <f>IF('GoodChoiceFlowers.com OrderForm'!W68="","",'GoodChoiceFlowers.com OrderForm'!W68)</f>
        <v/>
      </c>
      <c r="AD36" s="21" t="str">
        <f>IF('GoodChoiceFlowers.com OrderForm'!U68="","",'GoodChoiceFlowers.com OrderForm'!U68)</f>
        <v/>
      </c>
      <c r="AE36" t="str">
        <f>IF('GoodChoiceFlowers.com OrderForm'!D68="","","5")</f>
        <v/>
      </c>
      <c r="AF36" t="str">
        <f>IF('GoodChoiceFlowers.com OrderForm'!D68="","","CC")</f>
        <v/>
      </c>
      <c r="AG36"/>
      <c r="AH36" t="str">
        <f>IF('GoodChoiceFlowers.com OrderForm'!L68="","",'GoodChoiceFlowers.com OrderForm'!L68)</f>
        <v/>
      </c>
      <c r="AI36" s="11" t="str">
        <f t="shared" si="2"/>
        <v/>
      </c>
      <c r="AJ36" s="11"/>
      <c r="AK36" s="11" t="str">
        <f>IF('GoodChoiceFlowers.com OrderForm'!$B$19="","",'GoodChoiceFlowers.com OrderForm'!$B$19)</f>
        <v xml:space="preserve"> </v>
      </c>
      <c r="AL36" s="11" t="str">
        <f>IF('GoodChoiceFlowers.com OrderForm'!$B$10="","",'GoodChoiceFlowers.com OrderForm'!$B$10)</f>
        <v/>
      </c>
      <c r="AM36" t="str">
        <f>IF('GoodChoiceFlowers.com OrderForm'!J68="","",'GoodChoiceFlowers.com OrderForm'!J68)</f>
        <v/>
      </c>
      <c r="AN36" t="str">
        <f>IF('GoodChoiceFlowers.com OrderForm'!B68="","",'GoodChoiceFlowers.com OrderForm'!B68)</f>
        <v/>
      </c>
      <c r="AO36" s="11">
        <f>'GoodChoiceFlowers.com OrderForm'!$B$20</f>
        <v>0</v>
      </c>
      <c r="AP36" s="11">
        <f>'GoodChoiceFlowers.com OrderForm'!$B$21</f>
        <v>0</v>
      </c>
      <c r="AQ36" s="11" t="str">
        <f>'GoodChoiceFlowers.com OrderForm'!$B$22</f>
        <v>goodchoiceflowers.com</v>
      </c>
      <c r="AR36" s="11">
        <f>'GoodChoiceFlowers.com OrderForm'!$B$18</f>
        <v>0</v>
      </c>
      <c r="AS36">
        <f>'GoodChoiceFlowers.com OrderForm'!X68</f>
        <v>0</v>
      </c>
      <c r="AT36" s="2">
        <f>'GoodChoiceFlowers.com OrderForm'!A68</f>
        <v>0</v>
      </c>
    </row>
    <row r="37" spans="1:46" x14ac:dyDescent="0.2">
      <c r="A37" s="11" t="str">
        <f>IF('GoodChoiceFlowers.com OrderForm'!A69="","",'GoodChoiceFlowers.com OrderForm'!A69)</f>
        <v/>
      </c>
      <c r="B37" s="11" t="str">
        <f>IF('GoodChoiceFlowers.com OrderForm'!$B$9="","",'GoodChoiceFlowers.com OrderForm'!$B$9)</f>
        <v/>
      </c>
      <c r="C37" s="11" t="str">
        <f>IF('GoodChoiceFlowers.com OrderForm'!$B$11="","",'GoodChoiceFlowers.com OrderForm'!$B$11)</f>
        <v/>
      </c>
      <c r="D37" s="11" t="str">
        <f>IF('GoodChoiceFlowers.com OrderForm'!$B$12="","",'GoodChoiceFlowers.com OrderForm'!$B$12)</f>
        <v/>
      </c>
      <c r="E37" s="11" t="str">
        <f>IF('GoodChoiceFlowers.com OrderForm'!$B$13="","",'GoodChoiceFlowers.com OrderForm'!$B$13)</f>
        <v/>
      </c>
      <c r="F37" s="11" t="str">
        <f>IF('GoodChoiceFlowers.com OrderForm'!$B$14="","",'GoodChoiceFlowers.com OrderForm'!$B$14)</f>
        <v/>
      </c>
      <c r="G37" s="11" t="str">
        <f>IF('GoodChoiceFlowers.com OrderForm'!$B$15="","",'GoodChoiceFlowers.com OrderForm'!$B$15)</f>
        <v/>
      </c>
      <c r="H37" s="11" t="str">
        <f>IF('GoodChoiceFlowers.com OrderForm'!$B$16="","",'GoodChoiceFlowers.com OrderForm'!$B$16)</f>
        <v/>
      </c>
      <c r="I37" s="11" t="str">
        <f>IF('GoodChoiceFlowers.com OrderForm'!$B$17="","",'GoodChoiceFlowers.com OrderForm'!$B$17)</f>
        <v/>
      </c>
      <c r="J37" s="22" t="str">
        <f>IF('GoodChoiceFlowers.com OrderForm'!C69="","",'GoodChoiceFlowers.com OrderForm'!C69)</f>
        <v/>
      </c>
      <c r="K37" s="11" t="str">
        <f>IF('GoodChoiceFlowers.com OrderForm'!I69="","",'GoodChoiceFlowers.com OrderForm'!I69)</f>
        <v/>
      </c>
      <c r="L37" s="22" t="str">
        <f>IF('GoodChoiceFlowers.com OrderForm'!D69="","",IF('GoodChoiceFlowers.com OrderForm'!B69="",'GoodChoiceFlowers.com OrderForm'!D69,"COMPANY:" &amp; 'GoodChoiceFlowers.com OrderForm'!B69 &amp; ", " &amp; 'GoodChoiceFlowers.com OrderForm'!D69))</f>
        <v/>
      </c>
      <c r="M37" s="22" t="str">
        <f>IF('GoodChoiceFlowers.com OrderForm'!F69="","",'GoodChoiceFlowers.com OrderForm'!F69)</f>
        <v/>
      </c>
      <c r="N37" s="22" t="str">
        <f>IF('GoodChoiceFlowers.com OrderForm'!G69="","",'GoodChoiceFlowers.com OrderForm'!G69)</f>
        <v/>
      </c>
      <c r="O37" s="22" t="str">
        <f>IF('GoodChoiceFlowers.com OrderForm'!E69="","",'GoodChoiceFlowers.com OrderForm'!E69)</f>
        <v/>
      </c>
      <c r="P37" s="22" t="str">
        <f>IF('GoodChoiceFlowers.com OrderForm'!H69="","",'GoodChoiceFlowers.com OrderForm'!H69)</f>
        <v/>
      </c>
      <c r="Q37" s="22" t="str">
        <f>IF('GoodChoiceFlowers.com OrderForm'!K69="","",'GoodChoiceFlowers.com OrderForm'!K69)</f>
        <v/>
      </c>
      <c r="R37" s="23" t="str">
        <f>IF('GoodChoiceFlowers.com OrderForm'!M69="","",'GoodChoiceFlowers.com OrderForm'!M69)</f>
        <v/>
      </c>
      <c r="S37" s="12" t="str">
        <f>IF('GoodChoiceFlowers.com OrderForm'!C69="","",'GoodChoiceFlowers.com OrderForm'!N69)</f>
        <v/>
      </c>
      <c r="T37" s="12" t="str">
        <f t="shared" si="0"/>
        <v/>
      </c>
      <c r="U37" s="12" t="str">
        <f>IF('GoodChoiceFlowers.com OrderForm'!C69="","",'GoodChoiceFlowers.com OrderForm'!N69+'GoodChoiceFlowers.com OrderForm'!O69)</f>
        <v/>
      </c>
      <c r="V37" s="15" t="str">
        <f>IF('GoodChoiceFlowers.com OrderForm'!D69="","","101")</f>
        <v/>
      </c>
      <c r="W37" s="12" t="str">
        <f t="shared" si="1"/>
        <v/>
      </c>
      <c r="X37" s="12" t="str">
        <f>IF('GoodChoiceFlowers.com OrderForm'!C69="","",'GoodChoiceFlowers.com OrderForm'!S69)</f>
        <v/>
      </c>
      <c r="Y37" s="12" t="str">
        <f>IF('GoodChoiceFlowers.com OrderForm'!C69="","","0")</f>
        <v/>
      </c>
      <c r="Z37" s="12" t="str">
        <f>IF('GoodChoiceFlowers.com OrderForm'!C69="","",'GoodChoiceFlowers.com OrderForm'!R69)</f>
        <v/>
      </c>
      <c r="AA37" s="12" t="str">
        <f>IF('GoodChoiceFlowers.com OrderForm'!C69="","",'GoodChoiceFlowers.com OrderForm'!T69)</f>
        <v/>
      </c>
      <c r="AC37" s="22" t="str">
        <f>IF('GoodChoiceFlowers.com OrderForm'!W69="","",'GoodChoiceFlowers.com OrderForm'!W69)</f>
        <v/>
      </c>
      <c r="AD37" s="21" t="str">
        <f>IF('GoodChoiceFlowers.com OrderForm'!U69="","",'GoodChoiceFlowers.com OrderForm'!U69)</f>
        <v/>
      </c>
      <c r="AE37" t="str">
        <f>IF('GoodChoiceFlowers.com OrderForm'!D69="","","5")</f>
        <v/>
      </c>
      <c r="AF37" t="str">
        <f>IF('GoodChoiceFlowers.com OrderForm'!D69="","","CC")</f>
        <v/>
      </c>
      <c r="AG37"/>
      <c r="AH37" t="str">
        <f>IF('GoodChoiceFlowers.com OrderForm'!L69="","",'GoodChoiceFlowers.com OrderForm'!L69)</f>
        <v/>
      </c>
      <c r="AI37" s="11" t="str">
        <f t="shared" si="2"/>
        <v/>
      </c>
      <c r="AJ37" s="11"/>
      <c r="AK37" s="11" t="str">
        <f>IF('GoodChoiceFlowers.com OrderForm'!$B$19="","",'GoodChoiceFlowers.com OrderForm'!$B$19)</f>
        <v xml:space="preserve"> </v>
      </c>
      <c r="AL37" s="11" t="str">
        <f>IF('GoodChoiceFlowers.com OrderForm'!$B$10="","",'GoodChoiceFlowers.com OrderForm'!$B$10)</f>
        <v/>
      </c>
      <c r="AM37" t="str">
        <f>IF('GoodChoiceFlowers.com OrderForm'!J69="","",'GoodChoiceFlowers.com OrderForm'!J69)</f>
        <v/>
      </c>
      <c r="AN37" t="str">
        <f>IF('GoodChoiceFlowers.com OrderForm'!B69="","",'GoodChoiceFlowers.com OrderForm'!B69)</f>
        <v/>
      </c>
      <c r="AO37" s="11">
        <f>'GoodChoiceFlowers.com OrderForm'!$B$20</f>
        <v>0</v>
      </c>
      <c r="AP37" s="11">
        <f>'GoodChoiceFlowers.com OrderForm'!$B$21</f>
        <v>0</v>
      </c>
      <c r="AQ37" s="11" t="str">
        <f>'GoodChoiceFlowers.com OrderForm'!$B$22</f>
        <v>goodchoiceflowers.com</v>
      </c>
      <c r="AR37" s="11">
        <f>'GoodChoiceFlowers.com OrderForm'!$B$18</f>
        <v>0</v>
      </c>
      <c r="AS37">
        <f>'GoodChoiceFlowers.com OrderForm'!X69</f>
        <v>0</v>
      </c>
      <c r="AT37" s="2">
        <f>'GoodChoiceFlowers.com OrderForm'!A69</f>
        <v>0</v>
      </c>
    </row>
    <row r="38" spans="1:46" x14ac:dyDescent="0.2">
      <c r="A38" s="11" t="str">
        <f>IF('GoodChoiceFlowers.com OrderForm'!A70="","",'GoodChoiceFlowers.com OrderForm'!A70)</f>
        <v/>
      </c>
      <c r="B38" s="11" t="str">
        <f>IF('GoodChoiceFlowers.com OrderForm'!$B$9="","",'GoodChoiceFlowers.com OrderForm'!$B$9)</f>
        <v/>
      </c>
      <c r="C38" s="11" t="str">
        <f>IF('GoodChoiceFlowers.com OrderForm'!$B$11="","",'GoodChoiceFlowers.com OrderForm'!$B$11)</f>
        <v/>
      </c>
      <c r="D38" s="11" t="str">
        <f>IF('GoodChoiceFlowers.com OrderForm'!$B$12="","",'GoodChoiceFlowers.com OrderForm'!$B$12)</f>
        <v/>
      </c>
      <c r="E38" s="11" t="str">
        <f>IF('GoodChoiceFlowers.com OrderForm'!$B$13="","",'GoodChoiceFlowers.com OrderForm'!$B$13)</f>
        <v/>
      </c>
      <c r="F38" s="11" t="str">
        <f>IF('GoodChoiceFlowers.com OrderForm'!$B$14="","",'GoodChoiceFlowers.com OrderForm'!$B$14)</f>
        <v/>
      </c>
      <c r="G38" s="11" t="str">
        <f>IF('GoodChoiceFlowers.com OrderForm'!$B$15="","",'GoodChoiceFlowers.com OrderForm'!$B$15)</f>
        <v/>
      </c>
      <c r="H38" s="11" t="str">
        <f>IF('GoodChoiceFlowers.com OrderForm'!$B$16="","",'GoodChoiceFlowers.com OrderForm'!$B$16)</f>
        <v/>
      </c>
      <c r="I38" s="11" t="str">
        <f>IF('GoodChoiceFlowers.com OrderForm'!$B$17="","",'GoodChoiceFlowers.com OrderForm'!$B$17)</f>
        <v/>
      </c>
      <c r="J38" s="22" t="str">
        <f>IF('GoodChoiceFlowers.com OrderForm'!C70="","",'GoodChoiceFlowers.com OrderForm'!C70)</f>
        <v/>
      </c>
      <c r="K38" s="11" t="str">
        <f>IF('GoodChoiceFlowers.com OrderForm'!I70="","",'GoodChoiceFlowers.com OrderForm'!I70)</f>
        <v/>
      </c>
      <c r="L38" s="22" t="str">
        <f>IF('GoodChoiceFlowers.com OrderForm'!D70="","",IF('GoodChoiceFlowers.com OrderForm'!B70="",'GoodChoiceFlowers.com OrderForm'!D70,"COMPANY:" &amp; 'GoodChoiceFlowers.com OrderForm'!B70 &amp; ", " &amp; 'GoodChoiceFlowers.com OrderForm'!D70))</f>
        <v/>
      </c>
      <c r="M38" s="22" t="str">
        <f>IF('GoodChoiceFlowers.com OrderForm'!F70="","",'GoodChoiceFlowers.com OrderForm'!F70)</f>
        <v/>
      </c>
      <c r="N38" s="22" t="str">
        <f>IF('GoodChoiceFlowers.com OrderForm'!G70="","",'GoodChoiceFlowers.com OrderForm'!G70)</f>
        <v/>
      </c>
      <c r="O38" s="22" t="str">
        <f>IF('GoodChoiceFlowers.com OrderForm'!E70="","",'GoodChoiceFlowers.com OrderForm'!E70)</f>
        <v/>
      </c>
      <c r="P38" s="22" t="str">
        <f>IF('GoodChoiceFlowers.com OrderForm'!H70="","",'GoodChoiceFlowers.com OrderForm'!H70)</f>
        <v/>
      </c>
      <c r="Q38" s="22" t="str">
        <f>IF('GoodChoiceFlowers.com OrderForm'!K70="","",'GoodChoiceFlowers.com OrderForm'!K70)</f>
        <v/>
      </c>
      <c r="R38" s="23" t="str">
        <f>IF('GoodChoiceFlowers.com OrderForm'!M70="","",'GoodChoiceFlowers.com OrderForm'!M70)</f>
        <v/>
      </c>
      <c r="S38" s="12" t="str">
        <f>IF('GoodChoiceFlowers.com OrderForm'!C70="","",'GoodChoiceFlowers.com OrderForm'!N70)</f>
        <v/>
      </c>
      <c r="T38" s="12" t="str">
        <f t="shared" si="0"/>
        <v/>
      </c>
      <c r="U38" s="12" t="str">
        <f>IF('GoodChoiceFlowers.com OrderForm'!C70="","",'GoodChoiceFlowers.com OrderForm'!N70+'GoodChoiceFlowers.com OrderForm'!O70)</f>
        <v/>
      </c>
      <c r="V38" s="15" t="str">
        <f>IF('GoodChoiceFlowers.com OrderForm'!D70="","","101")</f>
        <v/>
      </c>
      <c r="W38" s="12" t="str">
        <f t="shared" si="1"/>
        <v/>
      </c>
      <c r="X38" s="12" t="str">
        <f>IF('GoodChoiceFlowers.com OrderForm'!C70="","",'GoodChoiceFlowers.com OrderForm'!S70)</f>
        <v/>
      </c>
      <c r="Y38" s="12" t="str">
        <f>IF('GoodChoiceFlowers.com OrderForm'!C70="","","0")</f>
        <v/>
      </c>
      <c r="Z38" s="12" t="str">
        <f>IF('GoodChoiceFlowers.com OrderForm'!C70="","",'GoodChoiceFlowers.com OrderForm'!R70)</f>
        <v/>
      </c>
      <c r="AA38" s="12" t="str">
        <f>IF('GoodChoiceFlowers.com OrderForm'!C70="","",'GoodChoiceFlowers.com OrderForm'!T70)</f>
        <v/>
      </c>
      <c r="AC38" s="22" t="str">
        <f>IF('GoodChoiceFlowers.com OrderForm'!W70="","",'GoodChoiceFlowers.com OrderForm'!W70)</f>
        <v/>
      </c>
      <c r="AD38" s="21" t="str">
        <f>IF('GoodChoiceFlowers.com OrderForm'!U70="","",'GoodChoiceFlowers.com OrderForm'!U70)</f>
        <v/>
      </c>
      <c r="AE38" t="str">
        <f>IF('GoodChoiceFlowers.com OrderForm'!D70="","","5")</f>
        <v/>
      </c>
      <c r="AF38" t="str">
        <f>IF('GoodChoiceFlowers.com OrderForm'!D70="","","CC")</f>
        <v/>
      </c>
      <c r="AG38"/>
      <c r="AH38" t="str">
        <f>IF('GoodChoiceFlowers.com OrderForm'!L70="","",'GoodChoiceFlowers.com OrderForm'!L70)</f>
        <v/>
      </c>
      <c r="AI38" s="11" t="str">
        <f t="shared" si="2"/>
        <v/>
      </c>
      <c r="AJ38" s="11"/>
      <c r="AK38" s="11" t="str">
        <f>IF('GoodChoiceFlowers.com OrderForm'!$B$19="","",'GoodChoiceFlowers.com OrderForm'!$B$19)</f>
        <v xml:space="preserve"> </v>
      </c>
      <c r="AL38" s="11" t="str">
        <f>IF('GoodChoiceFlowers.com OrderForm'!$B$10="","",'GoodChoiceFlowers.com OrderForm'!$B$10)</f>
        <v/>
      </c>
      <c r="AM38" t="str">
        <f>IF('GoodChoiceFlowers.com OrderForm'!J70="","",'GoodChoiceFlowers.com OrderForm'!J70)</f>
        <v/>
      </c>
      <c r="AN38" t="str">
        <f>IF('GoodChoiceFlowers.com OrderForm'!B70="","",'GoodChoiceFlowers.com OrderForm'!B70)</f>
        <v/>
      </c>
      <c r="AO38" s="11">
        <f>'GoodChoiceFlowers.com OrderForm'!$B$20</f>
        <v>0</v>
      </c>
      <c r="AP38" s="11">
        <f>'GoodChoiceFlowers.com OrderForm'!$B$21</f>
        <v>0</v>
      </c>
      <c r="AQ38" s="11" t="str">
        <f>'GoodChoiceFlowers.com OrderForm'!$B$22</f>
        <v>goodchoiceflowers.com</v>
      </c>
      <c r="AR38" s="11">
        <f>'GoodChoiceFlowers.com OrderForm'!$B$18</f>
        <v>0</v>
      </c>
      <c r="AS38">
        <f>'GoodChoiceFlowers.com OrderForm'!X70</f>
        <v>0</v>
      </c>
      <c r="AT38" s="2">
        <f>'GoodChoiceFlowers.com OrderForm'!A70</f>
        <v>0</v>
      </c>
    </row>
    <row r="39" spans="1:46" x14ac:dyDescent="0.2">
      <c r="A39" s="11" t="str">
        <f>IF('GoodChoiceFlowers.com OrderForm'!A71="","",'GoodChoiceFlowers.com OrderForm'!A71)</f>
        <v/>
      </c>
      <c r="B39" s="11" t="str">
        <f>IF('GoodChoiceFlowers.com OrderForm'!$B$9="","",'GoodChoiceFlowers.com OrderForm'!$B$9)</f>
        <v/>
      </c>
      <c r="C39" s="11" t="str">
        <f>IF('GoodChoiceFlowers.com OrderForm'!$B$11="","",'GoodChoiceFlowers.com OrderForm'!$B$11)</f>
        <v/>
      </c>
      <c r="D39" s="11" t="str">
        <f>IF('GoodChoiceFlowers.com OrderForm'!$B$12="","",'GoodChoiceFlowers.com OrderForm'!$B$12)</f>
        <v/>
      </c>
      <c r="E39" s="11" t="str">
        <f>IF('GoodChoiceFlowers.com OrderForm'!$B$13="","",'GoodChoiceFlowers.com OrderForm'!$B$13)</f>
        <v/>
      </c>
      <c r="F39" s="11" t="str">
        <f>IF('GoodChoiceFlowers.com OrderForm'!$B$14="","",'GoodChoiceFlowers.com OrderForm'!$B$14)</f>
        <v/>
      </c>
      <c r="G39" s="11" t="str">
        <f>IF('GoodChoiceFlowers.com OrderForm'!$B$15="","",'GoodChoiceFlowers.com OrderForm'!$B$15)</f>
        <v/>
      </c>
      <c r="H39" s="11" t="str">
        <f>IF('GoodChoiceFlowers.com OrderForm'!$B$16="","",'GoodChoiceFlowers.com OrderForm'!$B$16)</f>
        <v/>
      </c>
      <c r="I39" s="11" t="str">
        <f>IF('GoodChoiceFlowers.com OrderForm'!$B$17="","",'GoodChoiceFlowers.com OrderForm'!$B$17)</f>
        <v/>
      </c>
      <c r="J39" s="22" t="str">
        <f>IF('GoodChoiceFlowers.com OrderForm'!C71="","",'GoodChoiceFlowers.com OrderForm'!C71)</f>
        <v/>
      </c>
      <c r="K39" s="11" t="str">
        <f>IF('GoodChoiceFlowers.com OrderForm'!I71="","",'GoodChoiceFlowers.com OrderForm'!I71)</f>
        <v/>
      </c>
      <c r="L39" s="22" t="str">
        <f>IF('GoodChoiceFlowers.com OrderForm'!D71="","",IF('GoodChoiceFlowers.com OrderForm'!B71="",'GoodChoiceFlowers.com OrderForm'!D71,"COMPANY:" &amp; 'GoodChoiceFlowers.com OrderForm'!B71 &amp; ", " &amp; 'GoodChoiceFlowers.com OrderForm'!D71))</f>
        <v/>
      </c>
      <c r="M39" s="22" t="str">
        <f>IF('GoodChoiceFlowers.com OrderForm'!F71="","",'GoodChoiceFlowers.com OrderForm'!F71)</f>
        <v/>
      </c>
      <c r="N39" s="22" t="str">
        <f>IF('GoodChoiceFlowers.com OrderForm'!G71="","",'GoodChoiceFlowers.com OrderForm'!G71)</f>
        <v/>
      </c>
      <c r="O39" s="22" t="str">
        <f>IF('GoodChoiceFlowers.com OrderForm'!E71="","",'GoodChoiceFlowers.com OrderForm'!E71)</f>
        <v/>
      </c>
      <c r="P39" s="22" t="str">
        <f>IF('GoodChoiceFlowers.com OrderForm'!H71="","",'GoodChoiceFlowers.com OrderForm'!H71)</f>
        <v/>
      </c>
      <c r="Q39" s="22" t="str">
        <f>IF('GoodChoiceFlowers.com OrderForm'!K71="","",'GoodChoiceFlowers.com OrderForm'!K71)</f>
        <v/>
      </c>
      <c r="R39" s="23" t="str">
        <f>IF('GoodChoiceFlowers.com OrderForm'!M71="","",'GoodChoiceFlowers.com OrderForm'!M71)</f>
        <v/>
      </c>
      <c r="S39" s="12" t="str">
        <f>IF('GoodChoiceFlowers.com OrderForm'!C71="","",'GoodChoiceFlowers.com OrderForm'!N71)</f>
        <v/>
      </c>
      <c r="T39" s="12" t="str">
        <f t="shared" si="0"/>
        <v/>
      </c>
      <c r="U39" s="12" t="str">
        <f>IF('GoodChoiceFlowers.com OrderForm'!C71="","",'GoodChoiceFlowers.com OrderForm'!N71+'GoodChoiceFlowers.com OrderForm'!O71)</f>
        <v/>
      </c>
      <c r="V39" s="15" t="str">
        <f>IF('GoodChoiceFlowers.com OrderForm'!D71="","","101")</f>
        <v/>
      </c>
      <c r="W39" s="12" t="str">
        <f t="shared" si="1"/>
        <v/>
      </c>
      <c r="X39" s="12" t="str">
        <f>IF('GoodChoiceFlowers.com OrderForm'!C71="","",'GoodChoiceFlowers.com OrderForm'!S71)</f>
        <v/>
      </c>
      <c r="Y39" s="12" t="str">
        <f>IF('GoodChoiceFlowers.com OrderForm'!C71="","","0")</f>
        <v/>
      </c>
      <c r="Z39" s="12" t="str">
        <f>IF('GoodChoiceFlowers.com OrderForm'!C71="","",'GoodChoiceFlowers.com OrderForm'!R71)</f>
        <v/>
      </c>
      <c r="AA39" s="12" t="str">
        <f>IF('GoodChoiceFlowers.com OrderForm'!C71="","",'GoodChoiceFlowers.com OrderForm'!T71)</f>
        <v/>
      </c>
      <c r="AC39" s="22" t="str">
        <f>IF('GoodChoiceFlowers.com OrderForm'!W71="","",'GoodChoiceFlowers.com OrderForm'!W71)</f>
        <v/>
      </c>
      <c r="AD39" s="21" t="str">
        <f>IF('GoodChoiceFlowers.com OrderForm'!U71="","",'GoodChoiceFlowers.com OrderForm'!U71)</f>
        <v/>
      </c>
      <c r="AE39" t="str">
        <f>IF('GoodChoiceFlowers.com OrderForm'!D71="","","5")</f>
        <v/>
      </c>
      <c r="AF39" t="str">
        <f>IF('GoodChoiceFlowers.com OrderForm'!D71="","","CC")</f>
        <v/>
      </c>
      <c r="AG39"/>
      <c r="AH39" t="str">
        <f>IF('GoodChoiceFlowers.com OrderForm'!L71="","",'GoodChoiceFlowers.com OrderForm'!L71)</f>
        <v/>
      </c>
      <c r="AI39" s="11" t="str">
        <f t="shared" si="2"/>
        <v/>
      </c>
      <c r="AJ39" s="11"/>
      <c r="AK39" s="11" t="str">
        <f>IF('GoodChoiceFlowers.com OrderForm'!$B$19="","",'GoodChoiceFlowers.com OrderForm'!$B$19)</f>
        <v xml:space="preserve"> </v>
      </c>
      <c r="AL39" s="11" t="str">
        <f>IF('GoodChoiceFlowers.com OrderForm'!$B$10="","",'GoodChoiceFlowers.com OrderForm'!$B$10)</f>
        <v/>
      </c>
      <c r="AM39" t="str">
        <f>IF('GoodChoiceFlowers.com OrderForm'!J71="","",'GoodChoiceFlowers.com OrderForm'!J71)</f>
        <v/>
      </c>
      <c r="AN39" t="str">
        <f>IF('GoodChoiceFlowers.com OrderForm'!B71="","",'GoodChoiceFlowers.com OrderForm'!B71)</f>
        <v/>
      </c>
      <c r="AO39" s="11">
        <f>'GoodChoiceFlowers.com OrderForm'!$B$20</f>
        <v>0</v>
      </c>
      <c r="AP39" s="11">
        <f>'GoodChoiceFlowers.com OrderForm'!$B$21</f>
        <v>0</v>
      </c>
      <c r="AQ39" s="11" t="str">
        <f>'GoodChoiceFlowers.com OrderForm'!$B$22</f>
        <v>goodchoiceflowers.com</v>
      </c>
      <c r="AR39" s="11">
        <f>'GoodChoiceFlowers.com OrderForm'!$B$18</f>
        <v>0</v>
      </c>
      <c r="AS39">
        <f>'GoodChoiceFlowers.com OrderForm'!X71</f>
        <v>0</v>
      </c>
      <c r="AT39" s="2">
        <f>'GoodChoiceFlowers.com OrderForm'!A71</f>
        <v>0</v>
      </c>
    </row>
    <row r="40" spans="1:46" x14ac:dyDescent="0.2">
      <c r="A40" s="11" t="str">
        <f>IF('GoodChoiceFlowers.com OrderForm'!A72="","",'GoodChoiceFlowers.com OrderForm'!A72)</f>
        <v/>
      </c>
      <c r="B40" s="11" t="str">
        <f>IF('GoodChoiceFlowers.com OrderForm'!$B$9="","",'GoodChoiceFlowers.com OrderForm'!$B$9)</f>
        <v/>
      </c>
      <c r="C40" s="11" t="str">
        <f>IF('GoodChoiceFlowers.com OrderForm'!$B$11="","",'GoodChoiceFlowers.com OrderForm'!$B$11)</f>
        <v/>
      </c>
      <c r="D40" s="11" t="str">
        <f>IF('GoodChoiceFlowers.com OrderForm'!$B$12="","",'GoodChoiceFlowers.com OrderForm'!$B$12)</f>
        <v/>
      </c>
      <c r="E40" s="11" t="str">
        <f>IF('GoodChoiceFlowers.com OrderForm'!$B$13="","",'GoodChoiceFlowers.com OrderForm'!$B$13)</f>
        <v/>
      </c>
      <c r="F40" s="11" t="str">
        <f>IF('GoodChoiceFlowers.com OrderForm'!$B$14="","",'GoodChoiceFlowers.com OrderForm'!$B$14)</f>
        <v/>
      </c>
      <c r="G40" s="11" t="str">
        <f>IF('GoodChoiceFlowers.com OrderForm'!$B$15="","",'GoodChoiceFlowers.com OrderForm'!$B$15)</f>
        <v/>
      </c>
      <c r="H40" s="11" t="str">
        <f>IF('GoodChoiceFlowers.com OrderForm'!$B$16="","",'GoodChoiceFlowers.com OrderForm'!$B$16)</f>
        <v/>
      </c>
      <c r="I40" s="11" t="str">
        <f>IF('GoodChoiceFlowers.com OrderForm'!$B$17="","",'GoodChoiceFlowers.com OrderForm'!$B$17)</f>
        <v/>
      </c>
      <c r="J40" s="22" t="str">
        <f>IF('GoodChoiceFlowers.com OrderForm'!C72="","",'GoodChoiceFlowers.com OrderForm'!C72)</f>
        <v/>
      </c>
      <c r="K40" s="11" t="str">
        <f>IF('GoodChoiceFlowers.com OrderForm'!I72="","",'GoodChoiceFlowers.com OrderForm'!I72)</f>
        <v/>
      </c>
      <c r="L40" s="22" t="str">
        <f>IF('GoodChoiceFlowers.com OrderForm'!D72="","",IF('GoodChoiceFlowers.com OrderForm'!B72="",'GoodChoiceFlowers.com OrderForm'!D72,"COMPANY:" &amp; 'GoodChoiceFlowers.com OrderForm'!B72 &amp; ", " &amp; 'GoodChoiceFlowers.com OrderForm'!D72))</f>
        <v/>
      </c>
      <c r="M40" s="22" t="str">
        <f>IF('GoodChoiceFlowers.com OrderForm'!F72="","",'GoodChoiceFlowers.com OrderForm'!F72)</f>
        <v/>
      </c>
      <c r="N40" s="22" t="str">
        <f>IF('GoodChoiceFlowers.com OrderForm'!G72="","",'GoodChoiceFlowers.com OrderForm'!G72)</f>
        <v/>
      </c>
      <c r="O40" s="22" t="str">
        <f>IF('GoodChoiceFlowers.com OrderForm'!E72="","",'GoodChoiceFlowers.com OrderForm'!E72)</f>
        <v/>
      </c>
      <c r="P40" s="22" t="str">
        <f>IF('GoodChoiceFlowers.com OrderForm'!H72="","",'GoodChoiceFlowers.com OrderForm'!H72)</f>
        <v/>
      </c>
      <c r="Q40" s="22" t="str">
        <f>IF('GoodChoiceFlowers.com OrderForm'!K72="","",'GoodChoiceFlowers.com OrderForm'!K72)</f>
        <v/>
      </c>
      <c r="R40" s="23" t="str">
        <f>IF('GoodChoiceFlowers.com OrderForm'!M72="","",'GoodChoiceFlowers.com OrderForm'!M72)</f>
        <v/>
      </c>
      <c r="S40" s="12" t="str">
        <f>IF('GoodChoiceFlowers.com OrderForm'!C72="","",'GoodChoiceFlowers.com OrderForm'!N72)</f>
        <v/>
      </c>
      <c r="T40" s="12" t="str">
        <f t="shared" si="0"/>
        <v/>
      </c>
      <c r="U40" s="12" t="str">
        <f>IF('GoodChoiceFlowers.com OrderForm'!C72="","",'GoodChoiceFlowers.com OrderForm'!N72+'GoodChoiceFlowers.com OrderForm'!O72)</f>
        <v/>
      </c>
      <c r="V40" s="15" t="str">
        <f>IF('GoodChoiceFlowers.com OrderForm'!D72="","","101")</f>
        <v/>
      </c>
      <c r="W40" s="12" t="str">
        <f t="shared" si="1"/>
        <v/>
      </c>
      <c r="X40" s="12" t="str">
        <f>IF('GoodChoiceFlowers.com OrderForm'!C72="","",'GoodChoiceFlowers.com OrderForm'!S72)</f>
        <v/>
      </c>
      <c r="Y40" s="12" t="str">
        <f>IF('GoodChoiceFlowers.com OrderForm'!C72="","","0")</f>
        <v/>
      </c>
      <c r="Z40" s="12" t="str">
        <f>IF('GoodChoiceFlowers.com OrderForm'!C72="","",'GoodChoiceFlowers.com OrderForm'!R72)</f>
        <v/>
      </c>
      <c r="AA40" s="12" t="str">
        <f>IF('GoodChoiceFlowers.com OrderForm'!C72="","",'GoodChoiceFlowers.com OrderForm'!T72)</f>
        <v/>
      </c>
      <c r="AC40" s="22" t="str">
        <f>IF('GoodChoiceFlowers.com OrderForm'!W72="","",'GoodChoiceFlowers.com OrderForm'!W72)</f>
        <v/>
      </c>
      <c r="AD40" s="21" t="str">
        <f>IF('GoodChoiceFlowers.com OrderForm'!U72="","",'GoodChoiceFlowers.com OrderForm'!U72)</f>
        <v/>
      </c>
      <c r="AE40" t="str">
        <f>IF('GoodChoiceFlowers.com OrderForm'!D72="","","5")</f>
        <v/>
      </c>
      <c r="AF40" t="str">
        <f>IF('GoodChoiceFlowers.com OrderForm'!D72="","","CC")</f>
        <v/>
      </c>
      <c r="AG40"/>
      <c r="AH40" t="str">
        <f>IF('GoodChoiceFlowers.com OrderForm'!L72="","",'GoodChoiceFlowers.com OrderForm'!L72)</f>
        <v/>
      </c>
      <c r="AI40" s="11" t="str">
        <f t="shared" si="2"/>
        <v/>
      </c>
      <c r="AJ40" s="11"/>
      <c r="AK40" s="11" t="str">
        <f>IF('GoodChoiceFlowers.com OrderForm'!$B$19="","",'GoodChoiceFlowers.com OrderForm'!$B$19)</f>
        <v xml:space="preserve"> </v>
      </c>
      <c r="AL40" s="11" t="str">
        <f>IF('GoodChoiceFlowers.com OrderForm'!$B$10="","",'GoodChoiceFlowers.com OrderForm'!$B$10)</f>
        <v/>
      </c>
      <c r="AM40" t="str">
        <f>IF('GoodChoiceFlowers.com OrderForm'!J72="","",'GoodChoiceFlowers.com OrderForm'!J72)</f>
        <v/>
      </c>
      <c r="AN40" t="str">
        <f>IF('GoodChoiceFlowers.com OrderForm'!B72="","",'GoodChoiceFlowers.com OrderForm'!B72)</f>
        <v/>
      </c>
      <c r="AO40" s="11">
        <f>'GoodChoiceFlowers.com OrderForm'!$B$20</f>
        <v>0</v>
      </c>
      <c r="AP40" s="11">
        <f>'GoodChoiceFlowers.com OrderForm'!$B$21</f>
        <v>0</v>
      </c>
      <c r="AQ40" s="11" t="str">
        <f>'GoodChoiceFlowers.com OrderForm'!$B$22</f>
        <v>goodchoiceflowers.com</v>
      </c>
      <c r="AR40" s="11">
        <f>'GoodChoiceFlowers.com OrderForm'!$B$18</f>
        <v>0</v>
      </c>
      <c r="AS40">
        <f>'GoodChoiceFlowers.com OrderForm'!X72</f>
        <v>0</v>
      </c>
      <c r="AT40" s="2">
        <f>'GoodChoiceFlowers.com OrderForm'!A72</f>
        <v>0</v>
      </c>
    </row>
    <row r="41" spans="1:46" x14ac:dyDescent="0.2">
      <c r="A41" s="11" t="str">
        <f>IF('GoodChoiceFlowers.com OrderForm'!A73="","",'GoodChoiceFlowers.com OrderForm'!A73)</f>
        <v/>
      </c>
      <c r="B41" s="11" t="str">
        <f>IF('GoodChoiceFlowers.com OrderForm'!$B$9="","",'GoodChoiceFlowers.com OrderForm'!$B$9)</f>
        <v/>
      </c>
      <c r="C41" s="11" t="str">
        <f>IF('GoodChoiceFlowers.com OrderForm'!$B$11="","",'GoodChoiceFlowers.com OrderForm'!$B$11)</f>
        <v/>
      </c>
      <c r="D41" s="11" t="str">
        <f>IF('GoodChoiceFlowers.com OrderForm'!$B$12="","",'GoodChoiceFlowers.com OrderForm'!$B$12)</f>
        <v/>
      </c>
      <c r="E41" s="11" t="str">
        <f>IF('GoodChoiceFlowers.com OrderForm'!$B$13="","",'GoodChoiceFlowers.com OrderForm'!$B$13)</f>
        <v/>
      </c>
      <c r="F41" s="11" t="str">
        <f>IF('GoodChoiceFlowers.com OrderForm'!$B$14="","",'GoodChoiceFlowers.com OrderForm'!$B$14)</f>
        <v/>
      </c>
      <c r="G41" s="11" t="str">
        <f>IF('GoodChoiceFlowers.com OrderForm'!$B$15="","",'GoodChoiceFlowers.com OrderForm'!$B$15)</f>
        <v/>
      </c>
      <c r="H41" s="11" t="str">
        <f>IF('GoodChoiceFlowers.com OrderForm'!$B$16="","",'GoodChoiceFlowers.com OrderForm'!$B$16)</f>
        <v/>
      </c>
      <c r="I41" s="11" t="str">
        <f>IF('GoodChoiceFlowers.com OrderForm'!$B$17="","",'GoodChoiceFlowers.com OrderForm'!$B$17)</f>
        <v/>
      </c>
      <c r="J41" s="22" t="str">
        <f>IF('GoodChoiceFlowers.com OrderForm'!C73="","",'GoodChoiceFlowers.com OrderForm'!C73)</f>
        <v/>
      </c>
      <c r="K41" s="11" t="str">
        <f>IF('GoodChoiceFlowers.com OrderForm'!I73="","",'GoodChoiceFlowers.com OrderForm'!I73)</f>
        <v/>
      </c>
      <c r="L41" s="22" t="str">
        <f>IF('GoodChoiceFlowers.com OrderForm'!D73="","",IF('GoodChoiceFlowers.com OrderForm'!B73="",'GoodChoiceFlowers.com OrderForm'!D73,"COMPANY:" &amp; 'GoodChoiceFlowers.com OrderForm'!B73 &amp; ", " &amp; 'GoodChoiceFlowers.com OrderForm'!D73))</f>
        <v/>
      </c>
      <c r="M41" s="22" t="str">
        <f>IF('GoodChoiceFlowers.com OrderForm'!F73="","",'GoodChoiceFlowers.com OrderForm'!F73)</f>
        <v/>
      </c>
      <c r="N41" s="22" t="str">
        <f>IF('GoodChoiceFlowers.com OrderForm'!G73="","",'GoodChoiceFlowers.com OrderForm'!G73)</f>
        <v/>
      </c>
      <c r="O41" s="22" t="str">
        <f>IF('GoodChoiceFlowers.com OrderForm'!E73="","",'GoodChoiceFlowers.com OrderForm'!E73)</f>
        <v/>
      </c>
      <c r="P41" s="22" t="str">
        <f>IF('GoodChoiceFlowers.com OrderForm'!H73="","",'GoodChoiceFlowers.com OrderForm'!H73)</f>
        <v/>
      </c>
      <c r="Q41" s="22" t="str">
        <f>IF('GoodChoiceFlowers.com OrderForm'!K73="","",'GoodChoiceFlowers.com OrderForm'!K73)</f>
        <v/>
      </c>
      <c r="R41" s="23" t="str">
        <f>IF('GoodChoiceFlowers.com OrderForm'!M73="","",'GoodChoiceFlowers.com OrderForm'!M73)</f>
        <v/>
      </c>
      <c r="S41" s="12" t="str">
        <f>IF('GoodChoiceFlowers.com OrderForm'!C73="","",'GoodChoiceFlowers.com OrderForm'!N73)</f>
        <v/>
      </c>
      <c r="T41" s="12" t="str">
        <f t="shared" si="0"/>
        <v/>
      </c>
      <c r="U41" s="12" t="str">
        <f>IF('GoodChoiceFlowers.com OrderForm'!C73="","",'GoodChoiceFlowers.com OrderForm'!N73+'GoodChoiceFlowers.com OrderForm'!O73)</f>
        <v/>
      </c>
      <c r="V41" s="15" t="str">
        <f>IF('GoodChoiceFlowers.com OrderForm'!D73="","","101")</f>
        <v/>
      </c>
      <c r="W41" s="12" t="str">
        <f t="shared" si="1"/>
        <v/>
      </c>
      <c r="X41" s="12" t="str">
        <f>IF('GoodChoiceFlowers.com OrderForm'!C73="","",'GoodChoiceFlowers.com OrderForm'!S73)</f>
        <v/>
      </c>
      <c r="Y41" s="12" t="str">
        <f>IF('GoodChoiceFlowers.com OrderForm'!C73="","","0")</f>
        <v/>
      </c>
      <c r="Z41" s="12" t="str">
        <f>IF('GoodChoiceFlowers.com OrderForm'!C73="","",'GoodChoiceFlowers.com OrderForm'!R73)</f>
        <v/>
      </c>
      <c r="AA41" s="12" t="str">
        <f>IF('GoodChoiceFlowers.com OrderForm'!C73="","",'GoodChoiceFlowers.com OrderForm'!T73)</f>
        <v/>
      </c>
      <c r="AC41" s="22" t="str">
        <f>IF('GoodChoiceFlowers.com OrderForm'!W73="","",'GoodChoiceFlowers.com OrderForm'!W73)</f>
        <v/>
      </c>
      <c r="AD41" s="21" t="str">
        <f>IF('GoodChoiceFlowers.com OrderForm'!U73="","",'GoodChoiceFlowers.com OrderForm'!U73)</f>
        <v/>
      </c>
      <c r="AE41" t="str">
        <f>IF('GoodChoiceFlowers.com OrderForm'!D73="","","5")</f>
        <v/>
      </c>
      <c r="AF41" t="str">
        <f>IF('GoodChoiceFlowers.com OrderForm'!D73="","","CC")</f>
        <v/>
      </c>
      <c r="AG41"/>
      <c r="AH41" t="str">
        <f>IF('GoodChoiceFlowers.com OrderForm'!L73="","",'GoodChoiceFlowers.com OrderForm'!L73)</f>
        <v/>
      </c>
      <c r="AI41" s="11" t="str">
        <f t="shared" si="2"/>
        <v/>
      </c>
      <c r="AJ41" s="11"/>
      <c r="AK41" s="11" t="str">
        <f>IF('GoodChoiceFlowers.com OrderForm'!$B$19="","",'GoodChoiceFlowers.com OrderForm'!$B$19)</f>
        <v xml:space="preserve"> </v>
      </c>
      <c r="AL41" s="11" t="str">
        <f>IF('GoodChoiceFlowers.com OrderForm'!$B$10="","",'GoodChoiceFlowers.com OrderForm'!$B$10)</f>
        <v/>
      </c>
      <c r="AM41" t="str">
        <f>IF('GoodChoiceFlowers.com OrderForm'!J73="","",'GoodChoiceFlowers.com OrderForm'!J73)</f>
        <v/>
      </c>
      <c r="AN41" t="str">
        <f>IF('GoodChoiceFlowers.com OrderForm'!B73="","",'GoodChoiceFlowers.com OrderForm'!B73)</f>
        <v/>
      </c>
      <c r="AO41" s="11">
        <f>'GoodChoiceFlowers.com OrderForm'!$B$20</f>
        <v>0</v>
      </c>
      <c r="AP41" s="11">
        <f>'GoodChoiceFlowers.com OrderForm'!$B$21</f>
        <v>0</v>
      </c>
      <c r="AQ41" s="11" t="str">
        <f>'GoodChoiceFlowers.com OrderForm'!$B$22</f>
        <v>goodchoiceflowers.com</v>
      </c>
      <c r="AR41" s="11">
        <f>'GoodChoiceFlowers.com OrderForm'!$B$18</f>
        <v>0</v>
      </c>
      <c r="AS41">
        <f>'GoodChoiceFlowers.com OrderForm'!X73</f>
        <v>0</v>
      </c>
      <c r="AT41" s="2">
        <f>'GoodChoiceFlowers.com OrderForm'!A73</f>
        <v>0</v>
      </c>
    </row>
    <row r="42" spans="1:46" x14ac:dyDescent="0.2">
      <c r="A42" s="11" t="str">
        <f>IF('GoodChoiceFlowers.com OrderForm'!A74="","",'GoodChoiceFlowers.com OrderForm'!A74)</f>
        <v/>
      </c>
      <c r="B42" s="11" t="str">
        <f>IF('GoodChoiceFlowers.com OrderForm'!$B$9="","",'GoodChoiceFlowers.com OrderForm'!$B$9)</f>
        <v/>
      </c>
      <c r="C42" s="11" t="str">
        <f>IF('GoodChoiceFlowers.com OrderForm'!$B$11="","",'GoodChoiceFlowers.com OrderForm'!$B$11)</f>
        <v/>
      </c>
      <c r="D42" s="11" t="str">
        <f>IF('GoodChoiceFlowers.com OrderForm'!$B$12="","",'GoodChoiceFlowers.com OrderForm'!$B$12)</f>
        <v/>
      </c>
      <c r="E42" s="11" t="str">
        <f>IF('GoodChoiceFlowers.com OrderForm'!$B$13="","",'GoodChoiceFlowers.com OrderForm'!$B$13)</f>
        <v/>
      </c>
      <c r="F42" s="11" t="str">
        <f>IF('GoodChoiceFlowers.com OrderForm'!$B$14="","",'GoodChoiceFlowers.com OrderForm'!$B$14)</f>
        <v/>
      </c>
      <c r="G42" s="11" t="str">
        <f>IF('GoodChoiceFlowers.com OrderForm'!$B$15="","",'GoodChoiceFlowers.com OrderForm'!$B$15)</f>
        <v/>
      </c>
      <c r="H42" s="11" t="str">
        <f>IF('GoodChoiceFlowers.com OrderForm'!$B$16="","",'GoodChoiceFlowers.com OrderForm'!$B$16)</f>
        <v/>
      </c>
      <c r="I42" s="11" t="str">
        <f>IF('GoodChoiceFlowers.com OrderForm'!$B$17="","",'GoodChoiceFlowers.com OrderForm'!$B$17)</f>
        <v/>
      </c>
      <c r="J42" s="22" t="str">
        <f>IF('GoodChoiceFlowers.com OrderForm'!C74="","",'GoodChoiceFlowers.com OrderForm'!C74)</f>
        <v/>
      </c>
      <c r="K42" s="11" t="str">
        <f>IF('GoodChoiceFlowers.com OrderForm'!I74="","",'GoodChoiceFlowers.com OrderForm'!I74)</f>
        <v/>
      </c>
      <c r="L42" s="22" t="str">
        <f>IF('GoodChoiceFlowers.com OrderForm'!D74="","",IF('GoodChoiceFlowers.com OrderForm'!B74="",'GoodChoiceFlowers.com OrderForm'!D74,"COMPANY:" &amp; 'GoodChoiceFlowers.com OrderForm'!B74 &amp; ", " &amp; 'GoodChoiceFlowers.com OrderForm'!D74))</f>
        <v/>
      </c>
      <c r="M42" s="22" t="str">
        <f>IF('GoodChoiceFlowers.com OrderForm'!F74="","",'GoodChoiceFlowers.com OrderForm'!F74)</f>
        <v/>
      </c>
      <c r="N42" s="22" t="str">
        <f>IF('GoodChoiceFlowers.com OrderForm'!G74="","",'GoodChoiceFlowers.com OrderForm'!G74)</f>
        <v/>
      </c>
      <c r="O42" s="22" t="str">
        <f>IF('GoodChoiceFlowers.com OrderForm'!E74="","",'GoodChoiceFlowers.com OrderForm'!E74)</f>
        <v/>
      </c>
      <c r="P42" s="22" t="str">
        <f>IF('GoodChoiceFlowers.com OrderForm'!H74="","",'GoodChoiceFlowers.com OrderForm'!H74)</f>
        <v/>
      </c>
      <c r="Q42" s="22" t="str">
        <f>IF('GoodChoiceFlowers.com OrderForm'!K74="","",'GoodChoiceFlowers.com OrderForm'!K74)</f>
        <v/>
      </c>
      <c r="R42" s="23" t="str">
        <f>IF('GoodChoiceFlowers.com OrderForm'!M74="","",'GoodChoiceFlowers.com OrderForm'!M74)</f>
        <v/>
      </c>
      <c r="S42" s="12" t="str">
        <f>IF('GoodChoiceFlowers.com OrderForm'!C74="","",'GoodChoiceFlowers.com OrderForm'!N74)</f>
        <v/>
      </c>
      <c r="T42" s="12" t="str">
        <f t="shared" si="0"/>
        <v/>
      </c>
      <c r="U42" s="12" t="str">
        <f>IF('GoodChoiceFlowers.com OrderForm'!C74="","",'GoodChoiceFlowers.com OrderForm'!N74+'GoodChoiceFlowers.com OrderForm'!O74)</f>
        <v/>
      </c>
      <c r="V42" s="15" t="str">
        <f>IF('GoodChoiceFlowers.com OrderForm'!D74="","","101")</f>
        <v/>
      </c>
      <c r="W42" s="12" t="str">
        <f t="shared" si="1"/>
        <v/>
      </c>
      <c r="X42" s="12" t="str">
        <f>IF('GoodChoiceFlowers.com OrderForm'!C74="","",'GoodChoiceFlowers.com OrderForm'!S74)</f>
        <v/>
      </c>
      <c r="Y42" s="12" t="str">
        <f>IF('GoodChoiceFlowers.com OrderForm'!C74="","","0")</f>
        <v/>
      </c>
      <c r="Z42" s="12" t="str">
        <f>IF('GoodChoiceFlowers.com OrderForm'!C74="","",'GoodChoiceFlowers.com OrderForm'!R74)</f>
        <v/>
      </c>
      <c r="AA42" s="12" t="str">
        <f>IF('GoodChoiceFlowers.com OrderForm'!C74="","",'GoodChoiceFlowers.com OrderForm'!T74)</f>
        <v/>
      </c>
      <c r="AC42" s="22" t="str">
        <f>IF('GoodChoiceFlowers.com OrderForm'!W74="","",'GoodChoiceFlowers.com OrderForm'!W74)</f>
        <v/>
      </c>
      <c r="AD42" s="21" t="str">
        <f>IF('GoodChoiceFlowers.com OrderForm'!U74="","",'GoodChoiceFlowers.com OrderForm'!U74)</f>
        <v/>
      </c>
      <c r="AE42" t="str">
        <f>IF('GoodChoiceFlowers.com OrderForm'!D74="","","5")</f>
        <v/>
      </c>
      <c r="AF42" t="str">
        <f>IF('GoodChoiceFlowers.com OrderForm'!D74="","","CC")</f>
        <v/>
      </c>
      <c r="AG42"/>
      <c r="AH42" t="str">
        <f>IF('GoodChoiceFlowers.com OrderForm'!L74="","",'GoodChoiceFlowers.com OrderForm'!L74)</f>
        <v/>
      </c>
      <c r="AI42" s="11" t="str">
        <f t="shared" si="2"/>
        <v/>
      </c>
      <c r="AJ42" s="11"/>
      <c r="AK42" s="11" t="str">
        <f>IF('GoodChoiceFlowers.com OrderForm'!$B$19="","",'GoodChoiceFlowers.com OrderForm'!$B$19)</f>
        <v xml:space="preserve"> </v>
      </c>
      <c r="AL42" s="11" t="str">
        <f>IF('GoodChoiceFlowers.com OrderForm'!$B$10="","",'GoodChoiceFlowers.com OrderForm'!$B$10)</f>
        <v/>
      </c>
      <c r="AM42" t="str">
        <f>IF('GoodChoiceFlowers.com OrderForm'!J74="","",'GoodChoiceFlowers.com OrderForm'!J74)</f>
        <v/>
      </c>
      <c r="AN42" t="str">
        <f>IF('GoodChoiceFlowers.com OrderForm'!B74="","",'GoodChoiceFlowers.com OrderForm'!B74)</f>
        <v/>
      </c>
      <c r="AO42" s="11">
        <f>'GoodChoiceFlowers.com OrderForm'!$B$20</f>
        <v>0</v>
      </c>
      <c r="AP42" s="11">
        <f>'GoodChoiceFlowers.com OrderForm'!$B$21</f>
        <v>0</v>
      </c>
      <c r="AQ42" s="11" t="str">
        <f>'GoodChoiceFlowers.com OrderForm'!$B$22</f>
        <v>goodchoiceflowers.com</v>
      </c>
      <c r="AR42" s="11">
        <f>'GoodChoiceFlowers.com OrderForm'!$B$18</f>
        <v>0</v>
      </c>
      <c r="AS42">
        <f>'GoodChoiceFlowers.com OrderForm'!X74</f>
        <v>0</v>
      </c>
      <c r="AT42" s="2">
        <f>'GoodChoiceFlowers.com OrderForm'!A74</f>
        <v>0</v>
      </c>
    </row>
    <row r="43" spans="1:46" x14ac:dyDescent="0.2">
      <c r="A43" s="11" t="str">
        <f>IF('GoodChoiceFlowers.com OrderForm'!A75="","",'GoodChoiceFlowers.com OrderForm'!A75)</f>
        <v/>
      </c>
      <c r="B43" s="11" t="str">
        <f>IF('GoodChoiceFlowers.com OrderForm'!$B$9="","",'GoodChoiceFlowers.com OrderForm'!$B$9)</f>
        <v/>
      </c>
      <c r="C43" s="11" t="str">
        <f>IF('GoodChoiceFlowers.com OrderForm'!$B$11="","",'GoodChoiceFlowers.com OrderForm'!$B$11)</f>
        <v/>
      </c>
      <c r="D43" s="11" t="str">
        <f>IF('GoodChoiceFlowers.com OrderForm'!$B$12="","",'GoodChoiceFlowers.com OrderForm'!$B$12)</f>
        <v/>
      </c>
      <c r="E43" s="11" t="str">
        <f>IF('GoodChoiceFlowers.com OrderForm'!$B$13="","",'GoodChoiceFlowers.com OrderForm'!$B$13)</f>
        <v/>
      </c>
      <c r="F43" s="11" t="str">
        <f>IF('GoodChoiceFlowers.com OrderForm'!$B$14="","",'GoodChoiceFlowers.com OrderForm'!$B$14)</f>
        <v/>
      </c>
      <c r="G43" s="11" t="str">
        <f>IF('GoodChoiceFlowers.com OrderForm'!$B$15="","",'GoodChoiceFlowers.com OrderForm'!$B$15)</f>
        <v/>
      </c>
      <c r="H43" s="11" t="str">
        <f>IF('GoodChoiceFlowers.com OrderForm'!$B$16="","",'GoodChoiceFlowers.com OrderForm'!$B$16)</f>
        <v/>
      </c>
      <c r="I43" s="11" t="str">
        <f>IF('GoodChoiceFlowers.com OrderForm'!$B$17="","",'GoodChoiceFlowers.com OrderForm'!$B$17)</f>
        <v/>
      </c>
      <c r="J43" s="22" t="str">
        <f>IF('GoodChoiceFlowers.com OrderForm'!C75="","",'GoodChoiceFlowers.com OrderForm'!C75)</f>
        <v/>
      </c>
      <c r="K43" s="11" t="str">
        <f>IF('GoodChoiceFlowers.com OrderForm'!I75="","",'GoodChoiceFlowers.com OrderForm'!I75)</f>
        <v/>
      </c>
      <c r="L43" s="22" t="str">
        <f>IF('GoodChoiceFlowers.com OrderForm'!D75="","",IF('GoodChoiceFlowers.com OrderForm'!B75="",'GoodChoiceFlowers.com OrderForm'!D75,"COMPANY:" &amp; 'GoodChoiceFlowers.com OrderForm'!B75 &amp; ", " &amp; 'GoodChoiceFlowers.com OrderForm'!D75))</f>
        <v/>
      </c>
      <c r="M43" s="22" t="str">
        <f>IF('GoodChoiceFlowers.com OrderForm'!F75="","",'GoodChoiceFlowers.com OrderForm'!F75)</f>
        <v/>
      </c>
      <c r="N43" s="22" t="str">
        <f>IF('GoodChoiceFlowers.com OrderForm'!G75="","",'GoodChoiceFlowers.com OrderForm'!G75)</f>
        <v/>
      </c>
      <c r="O43" s="22" t="str">
        <f>IF('GoodChoiceFlowers.com OrderForm'!E75="","",'GoodChoiceFlowers.com OrderForm'!E75)</f>
        <v/>
      </c>
      <c r="P43" s="22" t="str">
        <f>IF('GoodChoiceFlowers.com OrderForm'!H75="","",'GoodChoiceFlowers.com OrderForm'!H75)</f>
        <v/>
      </c>
      <c r="Q43" s="22" t="str">
        <f>IF('GoodChoiceFlowers.com OrderForm'!K75="","",'GoodChoiceFlowers.com OrderForm'!K75)</f>
        <v/>
      </c>
      <c r="R43" s="23" t="str">
        <f>IF('GoodChoiceFlowers.com OrderForm'!M75="","",'GoodChoiceFlowers.com OrderForm'!M75)</f>
        <v/>
      </c>
      <c r="S43" s="12" t="str">
        <f>IF('GoodChoiceFlowers.com OrderForm'!C75="","",'GoodChoiceFlowers.com OrderForm'!N75)</f>
        <v/>
      </c>
      <c r="T43" s="12" t="str">
        <f t="shared" si="0"/>
        <v/>
      </c>
      <c r="U43" s="12" t="str">
        <f>IF('GoodChoiceFlowers.com OrderForm'!C75="","",'GoodChoiceFlowers.com OrderForm'!N75+'GoodChoiceFlowers.com OrderForm'!O75)</f>
        <v/>
      </c>
      <c r="V43" s="15" t="str">
        <f>IF('GoodChoiceFlowers.com OrderForm'!D75="","","101")</f>
        <v/>
      </c>
      <c r="W43" s="12" t="str">
        <f t="shared" si="1"/>
        <v/>
      </c>
      <c r="X43" s="12" t="str">
        <f>IF('GoodChoiceFlowers.com OrderForm'!C75="","",'GoodChoiceFlowers.com OrderForm'!S75)</f>
        <v/>
      </c>
      <c r="Y43" s="12" t="str">
        <f>IF('GoodChoiceFlowers.com OrderForm'!C75="","","0")</f>
        <v/>
      </c>
      <c r="Z43" s="12" t="str">
        <f>IF('GoodChoiceFlowers.com OrderForm'!C75="","",'GoodChoiceFlowers.com OrderForm'!R75)</f>
        <v/>
      </c>
      <c r="AA43" s="12" t="str">
        <f>IF('GoodChoiceFlowers.com OrderForm'!C75="","",'GoodChoiceFlowers.com OrderForm'!T75)</f>
        <v/>
      </c>
      <c r="AC43" s="22" t="str">
        <f>IF('GoodChoiceFlowers.com OrderForm'!W75="","",'GoodChoiceFlowers.com OrderForm'!W75)</f>
        <v/>
      </c>
      <c r="AD43" s="21" t="str">
        <f>IF('GoodChoiceFlowers.com OrderForm'!U75="","",'GoodChoiceFlowers.com OrderForm'!U75)</f>
        <v/>
      </c>
      <c r="AE43" t="str">
        <f>IF('GoodChoiceFlowers.com OrderForm'!D75="","","5")</f>
        <v/>
      </c>
      <c r="AF43" t="str">
        <f>IF('GoodChoiceFlowers.com OrderForm'!D75="","","CC")</f>
        <v/>
      </c>
      <c r="AG43"/>
      <c r="AH43" t="str">
        <f>IF('GoodChoiceFlowers.com OrderForm'!L75="","",'GoodChoiceFlowers.com OrderForm'!L75)</f>
        <v/>
      </c>
      <c r="AI43" s="11" t="str">
        <f t="shared" si="2"/>
        <v/>
      </c>
      <c r="AJ43" s="11"/>
      <c r="AK43" s="11" t="str">
        <f>IF('GoodChoiceFlowers.com OrderForm'!$B$19="","",'GoodChoiceFlowers.com OrderForm'!$B$19)</f>
        <v xml:space="preserve"> </v>
      </c>
      <c r="AL43" s="11" t="str">
        <f>IF('GoodChoiceFlowers.com OrderForm'!$B$10="","",'GoodChoiceFlowers.com OrderForm'!$B$10)</f>
        <v/>
      </c>
      <c r="AM43" t="str">
        <f>IF('GoodChoiceFlowers.com OrderForm'!J75="","",'GoodChoiceFlowers.com OrderForm'!J75)</f>
        <v/>
      </c>
      <c r="AN43" t="str">
        <f>IF('GoodChoiceFlowers.com OrderForm'!B75="","",'GoodChoiceFlowers.com OrderForm'!B75)</f>
        <v/>
      </c>
      <c r="AO43" s="11">
        <f>'GoodChoiceFlowers.com OrderForm'!$B$20</f>
        <v>0</v>
      </c>
      <c r="AP43" s="11">
        <f>'GoodChoiceFlowers.com OrderForm'!$B$21</f>
        <v>0</v>
      </c>
      <c r="AQ43" s="11" t="str">
        <f>'GoodChoiceFlowers.com OrderForm'!$B$22</f>
        <v>goodchoiceflowers.com</v>
      </c>
      <c r="AR43" s="11">
        <f>'GoodChoiceFlowers.com OrderForm'!$B$18</f>
        <v>0</v>
      </c>
      <c r="AS43">
        <f>'GoodChoiceFlowers.com OrderForm'!X75</f>
        <v>0</v>
      </c>
      <c r="AT43" s="2">
        <f>'GoodChoiceFlowers.com OrderForm'!A75</f>
        <v>0</v>
      </c>
    </row>
    <row r="44" spans="1:46" x14ac:dyDescent="0.2">
      <c r="A44" s="11" t="str">
        <f>IF('GoodChoiceFlowers.com OrderForm'!A76="","",'GoodChoiceFlowers.com OrderForm'!A76)</f>
        <v/>
      </c>
      <c r="B44" s="11" t="str">
        <f>IF('GoodChoiceFlowers.com OrderForm'!$B$9="","",'GoodChoiceFlowers.com OrderForm'!$B$9)</f>
        <v/>
      </c>
      <c r="C44" s="11" t="str">
        <f>IF('GoodChoiceFlowers.com OrderForm'!$B$11="","",'GoodChoiceFlowers.com OrderForm'!$B$11)</f>
        <v/>
      </c>
      <c r="D44" s="11" t="str">
        <f>IF('GoodChoiceFlowers.com OrderForm'!$B$12="","",'GoodChoiceFlowers.com OrderForm'!$B$12)</f>
        <v/>
      </c>
      <c r="E44" s="11" t="str">
        <f>IF('GoodChoiceFlowers.com OrderForm'!$B$13="","",'GoodChoiceFlowers.com OrderForm'!$B$13)</f>
        <v/>
      </c>
      <c r="F44" s="11" t="str">
        <f>IF('GoodChoiceFlowers.com OrderForm'!$B$14="","",'GoodChoiceFlowers.com OrderForm'!$B$14)</f>
        <v/>
      </c>
      <c r="G44" s="11" t="str">
        <f>IF('GoodChoiceFlowers.com OrderForm'!$B$15="","",'GoodChoiceFlowers.com OrderForm'!$B$15)</f>
        <v/>
      </c>
      <c r="H44" s="11" t="str">
        <f>IF('GoodChoiceFlowers.com OrderForm'!$B$16="","",'GoodChoiceFlowers.com OrderForm'!$B$16)</f>
        <v/>
      </c>
      <c r="I44" s="11" t="str">
        <f>IF('GoodChoiceFlowers.com OrderForm'!$B$17="","",'GoodChoiceFlowers.com OrderForm'!$B$17)</f>
        <v/>
      </c>
      <c r="J44" s="22" t="str">
        <f>IF('GoodChoiceFlowers.com OrderForm'!C76="","",'GoodChoiceFlowers.com OrderForm'!C76)</f>
        <v/>
      </c>
      <c r="K44" s="11" t="str">
        <f>IF('GoodChoiceFlowers.com OrderForm'!I76="","",'GoodChoiceFlowers.com OrderForm'!I76)</f>
        <v/>
      </c>
      <c r="L44" s="22" t="str">
        <f>IF('GoodChoiceFlowers.com OrderForm'!D76="","",IF('GoodChoiceFlowers.com OrderForm'!B76="",'GoodChoiceFlowers.com OrderForm'!D76,"COMPANY:" &amp; 'GoodChoiceFlowers.com OrderForm'!B76 &amp; ", " &amp; 'GoodChoiceFlowers.com OrderForm'!D76))</f>
        <v/>
      </c>
      <c r="M44" s="22" t="str">
        <f>IF('GoodChoiceFlowers.com OrderForm'!F76="","",'GoodChoiceFlowers.com OrderForm'!F76)</f>
        <v/>
      </c>
      <c r="N44" s="22" t="str">
        <f>IF('GoodChoiceFlowers.com OrderForm'!G76="","",'GoodChoiceFlowers.com OrderForm'!G76)</f>
        <v/>
      </c>
      <c r="O44" s="22" t="str">
        <f>IF('GoodChoiceFlowers.com OrderForm'!E76="","",'GoodChoiceFlowers.com OrderForm'!E76)</f>
        <v/>
      </c>
      <c r="P44" s="22" t="str">
        <f>IF('GoodChoiceFlowers.com OrderForm'!H76="","",'GoodChoiceFlowers.com OrderForm'!H76)</f>
        <v/>
      </c>
      <c r="Q44" s="22" t="str">
        <f>IF('GoodChoiceFlowers.com OrderForm'!K76="","",'GoodChoiceFlowers.com OrderForm'!K76)</f>
        <v/>
      </c>
      <c r="R44" s="23" t="str">
        <f>IF('GoodChoiceFlowers.com OrderForm'!M76="","",'GoodChoiceFlowers.com OrderForm'!M76)</f>
        <v/>
      </c>
      <c r="S44" s="12" t="str">
        <f>IF('GoodChoiceFlowers.com OrderForm'!C76="","",'GoodChoiceFlowers.com OrderForm'!N76)</f>
        <v/>
      </c>
      <c r="T44" s="12" t="str">
        <f t="shared" si="0"/>
        <v/>
      </c>
      <c r="U44" s="12" t="str">
        <f>IF('GoodChoiceFlowers.com OrderForm'!C76="","",'GoodChoiceFlowers.com OrderForm'!N76+'GoodChoiceFlowers.com OrderForm'!O76)</f>
        <v/>
      </c>
      <c r="V44" s="15" t="str">
        <f>IF('GoodChoiceFlowers.com OrderForm'!D76="","","101")</f>
        <v/>
      </c>
      <c r="W44" s="12" t="str">
        <f t="shared" si="1"/>
        <v/>
      </c>
      <c r="X44" s="12" t="str">
        <f>IF('GoodChoiceFlowers.com OrderForm'!C76="","",'GoodChoiceFlowers.com OrderForm'!S76)</f>
        <v/>
      </c>
      <c r="Y44" s="12" t="str">
        <f>IF('GoodChoiceFlowers.com OrderForm'!C76="","","0")</f>
        <v/>
      </c>
      <c r="Z44" s="12" t="str">
        <f>IF('GoodChoiceFlowers.com OrderForm'!C76="","",'GoodChoiceFlowers.com OrderForm'!R76)</f>
        <v/>
      </c>
      <c r="AA44" s="12" t="str">
        <f>IF('GoodChoiceFlowers.com OrderForm'!C76="","",'GoodChoiceFlowers.com OrderForm'!T76)</f>
        <v/>
      </c>
      <c r="AC44" s="22" t="str">
        <f>IF('GoodChoiceFlowers.com OrderForm'!W76="","",'GoodChoiceFlowers.com OrderForm'!W76)</f>
        <v/>
      </c>
      <c r="AD44" s="21" t="str">
        <f>IF('GoodChoiceFlowers.com OrderForm'!U76="","",'GoodChoiceFlowers.com OrderForm'!U76)</f>
        <v/>
      </c>
      <c r="AE44" t="str">
        <f>IF('GoodChoiceFlowers.com OrderForm'!D76="","","5")</f>
        <v/>
      </c>
      <c r="AF44" t="str">
        <f>IF('GoodChoiceFlowers.com OrderForm'!D76="","","CC")</f>
        <v/>
      </c>
      <c r="AG44"/>
      <c r="AH44" t="str">
        <f>IF('GoodChoiceFlowers.com OrderForm'!L76="","",'GoodChoiceFlowers.com OrderForm'!L76)</f>
        <v/>
      </c>
      <c r="AI44" s="11" t="str">
        <f t="shared" si="2"/>
        <v/>
      </c>
      <c r="AJ44" s="11"/>
      <c r="AK44" s="11" t="str">
        <f>IF('GoodChoiceFlowers.com OrderForm'!$B$19="","",'GoodChoiceFlowers.com OrderForm'!$B$19)</f>
        <v xml:space="preserve"> </v>
      </c>
      <c r="AL44" s="11" t="str">
        <f>IF('GoodChoiceFlowers.com OrderForm'!$B$10="","",'GoodChoiceFlowers.com OrderForm'!$B$10)</f>
        <v/>
      </c>
      <c r="AM44" t="str">
        <f>IF('GoodChoiceFlowers.com OrderForm'!J76="","",'GoodChoiceFlowers.com OrderForm'!J76)</f>
        <v/>
      </c>
      <c r="AN44" t="str">
        <f>IF('GoodChoiceFlowers.com OrderForm'!B76="","",'GoodChoiceFlowers.com OrderForm'!B76)</f>
        <v/>
      </c>
      <c r="AO44" s="11">
        <f>'GoodChoiceFlowers.com OrderForm'!$B$20</f>
        <v>0</v>
      </c>
      <c r="AP44" s="11">
        <f>'GoodChoiceFlowers.com OrderForm'!$B$21</f>
        <v>0</v>
      </c>
      <c r="AQ44" s="11" t="str">
        <f>'GoodChoiceFlowers.com OrderForm'!$B$22</f>
        <v>goodchoiceflowers.com</v>
      </c>
      <c r="AR44" s="11">
        <f>'GoodChoiceFlowers.com OrderForm'!$B$18</f>
        <v>0</v>
      </c>
      <c r="AS44">
        <f>'GoodChoiceFlowers.com OrderForm'!X76</f>
        <v>0</v>
      </c>
      <c r="AT44" s="2">
        <f>'GoodChoiceFlowers.com OrderForm'!A76</f>
        <v>0</v>
      </c>
    </row>
    <row r="45" spans="1:46" x14ac:dyDescent="0.2">
      <c r="A45" s="11" t="str">
        <f>IF('GoodChoiceFlowers.com OrderForm'!A77="","",'GoodChoiceFlowers.com OrderForm'!A77)</f>
        <v/>
      </c>
      <c r="B45" s="11" t="str">
        <f>IF('GoodChoiceFlowers.com OrderForm'!$B$9="","",'GoodChoiceFlowers.com OrderForm'!$B$9)</f>
        <v/>
      </c>
      <c r="C45" s="11" t="str">
        <f>IF('GoodChoiceFlowers.com OrderForm'!$B$11="","",'GoodChoiceFlowers.com OrderForm'!$B$11)</f>
        <v/>
      </c>
      <c r="D45" s="11" t="str">
        <f>IF('GoodChoiceFlowers.com OrderForm'!$B$12="","",'GoodChoiceFlowers.com OrderForm'!$B$12)</f>
        <v/>
      </c>
      <c r="E45" s="11" t="str">
        <f>IF('GoodChoiceFlowers.com OrderForm'!$B$13="","",'GoodChoiceFlowers.com OrderForm'!$B$13)</f>
        <v/>
      </c>
      <c r="F45" s="11" t="str">
        <f>IF('GoodChoiceFlowers.com OrderForm'!$B$14="","",'GoodChoiceFlowers.com OrderForm'!$B$14)</f>
        <v/>
      </c>
      <c r="G45" s="11" t="str">
        <f>IF('GoodChoiceFlowers.com OrderForm'!$B$15="","",'GoodChoiceFlowers.com OrderForm'!$B$15)</f>
        <v/>
      </c>
      <c r="H45" s="11" t="str">
        <f>IF('GoodChoiceFlowers.com OrderForm'!$B$16="","",'GoodChoiceFlowers.com OrderForm'!$B$16)</f>
        <v/>
      </c>
      <c r="I45" s="11" t="str">
        <f>IF('GoodChoiceFlowers.com OrderForm'!$B$17="","",'GoodChoiceFlowers.com OrderForm'!$B$17)</f>
        <v/>
      </c>
      <c r="J45" s="22" t="str">
        <f>IF('GoodChoiceFlowers.com OrderForm'!C77="","",'GoodChoiceFlowers.com OrderForm'!C77)</f>
        <v/>
      </c>
      <c r="K45" s="11" t="str">
        <f>IF('GoodChoiceFlowers.com OrderForm'!I77="","",'GoodChoiceFlowers.com OrderForm'!I77)</f>
        <v/>
      </c>
      <c r="L45" s="22" t="str">
        <f>IF('GoodChoiceFlowers.com OrderForm'!D77="","",IF('GoodChoiceFlowers.com OrderForm'!B77="",'GoodChoiceFlowers.com OrderForm'!D77,"COMPANY:" &amp; 'GoodChoiceFlowers.com OrderForm'!B77 &amp; ", " &amp; 'GoodChoiceFlowers.com OrderForm'!D77))</f>
        <v/>
      </c>
      <c r="M45" s="22" t="str">
        <f>IF('GoodChoiceFlowers.com OrderForm'!F77="","",'GoodChoiceFlowers.com OrderForm'!F77)</f>
        <v/>
      </c>
      <c r="N45" s="22" t="str">
        <f>IF('GoodChoiceFlowers.com OrderForm'!G77="","",'GoodChoiceFlowers.com OrderForm'!G77)</f>
        <v/>
      </c>
      <c r="O45" s="22" t="str">
        <f>IF('GoodChoiceFlowers.com OrderForm'!E77="","",'GoodChoiceFlowers.com OrderForm'!E77)</f>
        <v/>
      </c>
      <c r="P45" s="22" t="str">
        <f>IF('GoodChoiceFlowers.com OrderForm'!H77="","",'GoodChoiceFlowers.com OrderForm'!H77)</f>
        <v/>
      </c>
      <c r="Q45" s="22" t="str">
        <f>IF('GoodChoiceFlowers.com OrderForm'!K77="","",'GoodChoiceFlowers.com OrderForm'!K77)</f>
        <v/>
      </c>
      <c r="R45" s="23" t="str">
        <f>IF('GoodChoiceFlowers.com OrderForm'!M77="","",'GoodChoiceFlowers.com OrderForm'!M77)</f>
        <v/>
      </c>
      <c r="S45" s="12" t="str">
        <f>IF('GoodChoiceFlowers.com OrderForm'!C77="","",'GoodChoiceFlowers.com OrderForm'!N77)</f>
        <v/>
      </c>
      <c r="T45" s="12" t="str">
        <f t="shared" si="0"/>
        <v/>
      </c>
      <c r="U45" s="12" t="str">
        <f>IF('GoodChoiceFlowers.com OrderForm'!C77="","",'GoodChoiceFlowers.com OrderForm'!N77+'GoodChoiceFlowers.com OrderForm'!O77)</f>
        <v/>
      </c>
      <c r="V45" s="15" t="str">
        <f>IF('GoodChoiceFlowers.com OrderForm'!D77="","","101")</f>
        <v/>
      </c>
      <c r="W45" s="12" t="str">
        <f t="shared" si="1"/>
        <v/>
      </c>
      <c r="X45" s="12" t="str">
        <f>IF('GoodChoiceFlowers.com OrderForm'!C77="","",'GoodChoiceFlowers.com OrderForm'!S77)</f>
        <v/>
      </c>
      <c r="Y45" s="12" t="str">
        <f>IF('GoodChoiceFlowers.com OrderForm'!C77="","","0")</f>
        <v/>
      </c>
      <c r="Z45" s="12" t="str">
        <f>IF('GoodChoiceFlowers.com OrderForm'!C77="","",'GoodChoiceFlowers.com OrderForm'!R77)</f>
        <v/>
      </c>
      <c r="AA45" s="12" t="str">
        <f>IF('GoodChoiceFlowers.com OrderForm'!C77="","",'GoodChoiceFlowers.com OrderForm'!T77)</f>
        <v/>
      </c>
      <c r="AC45" s="22" t="str">
        <f>IF('GoodChoiceFlowers.com OrderForm'!W77="","",'GoodChoiceFlowers.com OrderForm'!W77)</f>
        <v/>
      </c>
      <c r="AD45" s="21" t="str">
        <f>IF('GoodChoiceFlowers.com OrderForm'!U77="","",'GoodChoiceFlowers.com OrderForm'!U77)</f>
        <v/>
      </c>
      <c r="AE45" t="str">
        <f>IF('GoodChoiceFlowers.com OrderForm'!D77="","","5")</f>
        <v/>
      </c>
      <c r="AF45" t="str">
        <f>IF('GoodChoiceFlowers.com OrderForm'!D77="","","CC")</f>
        <v/>
      </c>
      <c r="AG45"/>
      <c r="AH45" t="str">
        <f>IF('GoodChoiceFlowers.com OrderForm'!L77="","",'GoodChoiceFlowers.com OrderForm'!L77)</f>
        <v/>
      </c>
      <c r="AI45" s="11" t="str">
        <f t="shared" si="2"/>
        <v/>
      </c>
      <c r="AJ45" s="11"/>
      <c r="AK45" s="11" t="str">
        <f>IF('GoodChoiceFlowers.com OrderForm'!$B$19="","",'GoodChoiceFlowers.com OrderForm'!$B$19)</f>
        <v xml:space="preserve"> </v>
      </c>
      <c r="AL45" s="11" t="str">
        <f>IF('GoodChoiceFlowers.com OrderForm'!$B$10="","",'GoodChoiceFlowers.com OrderForm'!$B$10)</f>
        <v/>
      </c>
      <c r="AM45" t="str">
        <f>IF('GoodChoiceFlowers.com OrderForm'!J77="","",'GoodChoiceFlowers.com OrderForm'!J77)</f>
        <v/>
      </c>
      <c r="AN45" t="str">
        <f>IF('GoodChoiceFlowers.com OrderForm'!B77="","",'GoodChoiceFlowers.com OrderForm'!B77)</f>
        <v/>
      </c>
      <c r="AO45" s="11">
        <f>'GoodChoiceFlowers.com OrderForm'!$B$20</f>
        <v>0</v>
      </c>
      <c r="AP45" s="11">
        <f>'GoodChoiceFlowers.com OrderForm'!$B$21</f>
        <v>0</v>
      </c>
      <c r="AQ45" s="11" t="str">
        <f>'GoodChoiceFlowers.com OrderForm'!$B$22</f>
        <v>goodchoiceflowers.com</v>
      </c>
      <c r="AR45" s="11">
        <f>'GoodChoiceFlowers.com OrderForm'!$B$18</f>
        <v>0</v>
      </c>
      <c r="AS45">
        <f>'GoodChoiceFlowers.com OrderForm'!X77</f>
        <v>0</v>
      </c>
      <c r="AT45" s="2">
        <f>'GoodChoiceFlowers.com OrderForm'!A77</f>
        <v>0</v>
      </c>
    </row>
    <row r="46" spans="1:46" x14ac:dyDescent="0.2">
      <c r="A46" s="11" t="str">
        <f>IF('GoodChoiceFlowers.com OrderForm'!A78="","",'GoodChoiceFlowers.com OrderForm'!A78)</f>
        <v/>
      </c>
      <c r="B46" s="11" t="str">
        <f>IF('GoodChoiceFlowers.com OrderForm'!$B$9="","",'GoodChoiceFlowers.com OrderForm'!$B$9)</f>
        <v/>
      </c>
      <c r="C46" s="11" t="str">
        <f>IF('GoodChoiceFlowers.com OrderForm'!$B$11="","",'GoodChoiceFlowers.com OrderForm'!$B$11)</f>
        <v/>
      </c>
      <c r="D46" s="11" t="str">
        <f>IF('GoodChoiceFlowers.com OrderForm'!$B$12="","",'GoodChoiceFlowers.com OrderForm'!$B$12)</f>
        <v/>
      </c>
      <c r="E46" s="11" t="str">
        <f>IF('GoodChoiceFlowers.com OrderForm'!$B$13="","",'GoodChoiceFlowers.com OrderForm'!$B$13)</f>
        <v/>
      </c>
      <c r="F46" s="11" t="str">
        <f>IF('GoodChoiceFlowers.com OrderForm'!$B$14="","",'GoodChoiceFlowers.com OrderForm'!$B$14)</f>
        <v/>
      </c>
      <c r="G46" s="11" t="str">
        <f>IF('GoodChoiceFlowers.com OrderForm'!$B$15="","",'GoodChoiceFlowers.com OrderForm'!$B$15)</f>
        <v/>
      </c>
      <c r="H46" s="11" t="str">
        <f>IF('GoodChoiceFlowers.com OrderForm'!$B$16="","",'GoodChoiceFlowers.com OrderForm'!$B$16)</f>
        <v/>
      </c>
      <c r="I46" s="11" t="str">
        <f>IF('GoodChoiceFlowers.com OrderForm'!$B$17="","",'GoodChoiceFlowers.com OrderForm'!$B$17)</f>
        <v/>
      </c>
      <c r="J46" s="22" t="str">
        <f>IF('GoodChoiceFlowers.com OrderForm'!C78="","",'GoodChoiceFlowers.com OrderForm'!C78)</f>
        <v/>
      </c>
      <c r="K46" s="11" t="str">
        <f>IF('GoodChoiceFlowers.com OrderForm'!I78="","",'GoodChoiceFlowers.com OrderForm'!I78)</f>
        <v/>
      </c>
      <c r="L46" s="22" t="str">
        <f>IF('GoodChoiceFlowers.com OrderForm'!D78="","",IF('GoodChoiceFlowers.com OrderForm'!B78="",'GoodChoiceFlowers.com OrderForm'!D78,"COMPANY:" &amp; 'GoodChoiceFlowers.com OrderForm'!B78 &amp; ", " &amp; 'GoodChoiceFlowers.com OrderForm'!D78))</f>
        <v/>
      </c>
      <c r="M46" s="22" t="str">
        <f>IF('GoodChoiceFlowers.com OrderForm'!F78="","",'GoodChoiceFlowers.com OrderForm'!F78)</f>
        <v/>
      </c>
      <c r="N46" s="22" t="str">
        <f>IF('GoodChoiceFlowers.com OrderForm'!G78="","",'GoodChoiceFlowers.com OrderForm'!G78)</f>
        <v/>
      </c>
      <c r="O46" s="22" t="str">
        <f>IF('GoodChoiceFlowers.com OrderForm'!E78="","",'GoodChoiceFlowers.com OrderForm'!E78)</f>
        <v/>
      </c>
      <c r="P46" s="22" t="str">
        <f>IF('GoodChoiceFlowers.com OrderForm'!H78="","",'GoodChoiceFlowers.com OrderForm'!H78)</f>
        <v/>
      </c>
      <c r="Q46" s="22" t="str">
        <f>IF('GoodChoiceFlowers.com OrderForm'!K78="","",'GoodChoiceFlowers.com OrderForm'!K78)</f>
        <v/>
      </c>
      <c r="R46" s="23" t="str">
        <f>IF('GoodChoiceFlowers.com OrderForm'!M78="","",'GoodChoiceFlowers.com OrderForm'!M78)</f>
        <v/>
      </c>
      <c r="S46" s="12" t="str">
        <f>IF('GoodChoiceFlowers.com OrderForm'!C78="","",'GoodChoiceFlowers.com OrderForm'!N78)</f>
        <v/>
      </c>
      <c r="T46" s="12" t="str">
        <f t="shared" si="0"/>
        <v/>
      </c>
      <c r="U46" s="12" t="str">
        <f>IF('GoodChoiceFlowers.com OrderForm'!C78="","",'GoodChoiceFlowers.com OrderForm'!N78+'GoodChoiceFlowers.com OrderForm'!O78)</f>
        <v/>
      </c>
      <c r="V46" s="15" t="str">
        <f>IF('GoodChoiceFlowers.com OrderForm'!D78="","","101")</f>
        <v/>
      </c>
      <c r="W46" s="12" t="str">
        <f t="shared" si="1"/>
        <v/>
      </c>
      <c r="X46" s="12" t="str">
        <f>IF('GoodChoiceFlowers.com OrderForm'!C78="","",'GoodChoiceFlowers.com OrderForm'!S78)</f>
        <v/>
      </c>
      <c r="Y46" s="12" t="str">
        <f>IF('GoodChoiceFlowers.com OrderForm'!C78="","","0")</f>
        <v/>
      </c>
      <c r="Z46" s="12" t="str">
        <f>IF('GoodChoiceFlowers.com OrderForm'!C78="","",'GoodChoiceFlowers.com OrderForm'!R78)</f>
        <v/>
      </c>
      <c r="AA46" s="12" t="str">
        <f>IF('GoodChoiceFlowers.com OrderForm'!C78="","",'GoodChoiceFlowers.com OrderForm'!T78)</f>
        <v/>
      </c>
      <c r="AC46" s="22" t="str">
        <f>IF('GoodChoiceFlowers.com OrderForm'!W78="","",'GoodChoiceFlowers.com OrderForm'!W78)</f>
        <v/>
      </c>
      <c r="AD46" s="21" t="str">
        <f>IF('GoodChoiceFlowers.com OrderForm'!U78="","",'GoodChoiceFlowers.com OrderForm'!U78)</f>
        <v/>
      </c>
      <c r="AE46" t="str">
        <f>IF('GoodChoiceFlowers.com OrderForm'!D78="","","5")</f>
        <v/>
      </c>
      <c r="AF46" t="str">
        <f>IF('GoodChoiceFlowers.com OrderForm'!D78="","","CC")</f>
        <v/>
      </c>
      <c r="AG46"/>
      <c r="AH46" t="str">
        <f>IF('GoodChoiceFlowers.com OrderForm'!L78="","",'GoodChoiceFlowers.com OrderForm'!L78)</f>
        <v/>
      </c>
      <c r="AI46" s="11" t="str">
        <f t="shared" si="2"/>
        <v/>
      </c>
      <c r="AJ46" s="11"/>
      <c r="AK46" s="11" t="str">
        <f>IF('GoodChoiceFlowers.com OrderForm'!$B$19="","",'GoodChoiceFlowers.com OrderForm'!$B$19)</f>
        <v xml:space="preserve"> </v>
      </c>
      <c r="AL46" s="11" t="str">
        <f>IF('GoodChoiceFlowers.com OrderForm'!$B$10="","",'GoodChoiceFlowers.com OrderForm'!$B$10)</f>
        <v/>
      </c>
      <c r="AM46" t="str">
        <f>IF('GoodChoiceFlowers.com OrderForm'!J78="","",'GoodChoiceFlowers.com OrderForm'!J78)</f>
        <v/>
      </c>
      <c r="AN46" t="str">
        <f>IF('GoodChoiceFlowers.com OrderForm'!B78="","",'GoodChoiceFlowers.com OrderForm'!B78)</f>
        <v/>
      </c>
      <c r="AO46" s="11">
        <f>'GoodChoiceFlowers.com OrderForm'!$B$20</f>
        <v>0</v>
      </c>
      <c r="AP46" s="11">
        <f>'GoodChoiceFlowers.com OrderForm'!$B$21</f>
        <v>0</v>
      </c>
      <c r="AQ46" s="11" t="str">
        <f>'GoodChoiceFlowers.com OrderForm'!$B$22</f>
        <v>goodchoiceflowers.com</v>
      </c>
      <c r="AR46" s="11">
        <f>'GoodChoiceFlowers.com OrderForm'!$B$18</f>
        <v>0</v>
      </c>
      <c r="AS46">
        <f>'GoodChoiceFlowers.com OrderForm'!X78</f>
        <v>0</v>
      </c>
      <c r="AT46" s="2">
        <f>'GoodChoiceFlowers.com OrderForm'!A78</f>
        <v>0</v>
      </c>
    </row>
    <row r="47" spans="1:46" x14ac:dyDescent="0.2">
      <c r="A47" s="11" t="str">
        <f>IF('GoodChoiceFlowers.com OrderForm'!A79="","",'GoodChoiceFlowers.com OrderForm'!A79)</f>
        <v/>
      </c>
      <c r="B47" s="11" t="str">
        <f>IF('GoodChoiceFlowers.com OrderForm'!$B$9="","",'GoodChoiceFlowers.com OrderForm'!$B$9)</f>
        <v/>
      </c>
      <c r="C47" s="11" t="str">
        <f>IF('GoodChoiceFlowers.com OrderForm'!$B$11="","",'GoodChoiceFlowers.com OrderForm'!$B$11)</f>
        <v/>
      </c>
      <c r="D47" s="11" t="str">
        <f>IF('GoodChoiceFlowers.com OrderForm'!$B$12="","",'GoodChoiceFlowers.com OrderForm'!$B$12)</f>
        <v/>
      </c>
      <c r="E47" s="11" t="str">
        <f>IF('GoodChoiceFlowers.com OrderForm'!$B$13="","",'GoodChoiceFlowers.com OrderForm'!$B$13)</f>
        <v/>
      </c>
      <c r="F47" s="11" t="str">
        <f>IF('GoodChoiceFlowers.com OrderForm'!$B$14="","",'GoodChoiceFlowers.com OrderForm'!$B$14)</f>
        <v/>
      </c>
      <c r="G47" s="11" t="str">
        <f>IF('GoodChoiceFlowers.com OrderForm'!$B$15="","",'GoodChoiceFlowers.com OrderForm'!$B$15)</f>
        <v/>
      </c>
      <c r="H47" s="11" t="str">
        <f>IF('GoodChoiceFlowers.com OrderForm'!$B$16="","",'GoodChoiceFlowers.com OrderForm'!$B$16)</f>
        <v/>
      </c>
      <c r="I47" s="11" t="str">
        <f>IF('GoodChoiceFlowers.com OrderForm'!$B$17="","",'GoodChoiceFlowers.com OrderForm'!$B$17)</f>
        <v/>
      </c>
      <c r="J47" s="22" t="str">
        <f>IF('GoodChoiceFlowers.com OrderForm'!C79="","",'GoodChoiceFlowers.com OrderForm'!C79)</f>
        <v/>
      </c>
      <c r="K47" s="11" t="str">
        <f>IF('GoodChoiceFlowers.com OrderForm'!I79="","",'GoodChoiceFlowers.com OrderForm'!I79)</f>
        <v/>
      </c>
      <c r="L47" s="22" t="str">
        <f>IF('GoodChoiceFlowers.com OrderForm'!D79="","",IF('GoodChoiceFlowers.com OrderForm'!B79="",'GoodChoiceFlowers.com OrderForm'!D79,"COMPANY:" &amp; 'GoodChoiceFlowers.com OrderForm'!B79 &amp; ", " &amp; 'GoodChoiceFlowers.com OrderForm'!D79))</f>
        <v/>
      </c>
      <c r="M47" s="22" t="str">
        <f>IF('GoodChoiceFlowers.com OrderForm'!F79="","",'GoodChoiceFlowers.com OrderForm'!F79)</f>
        <v/>
      </c>
      <c r="N47" s="22" t="str">
        <f>IF('GoodChoiceFlowers.com OrderForm'!G79="","",'GoodChoiceFlowers.com OrderForm'!G79)</f>
        <v/>
      </c>
      <c r="O47" s="22" t="str">
        <f>IF('GoodChoiceFlowers.com OrderForm'!E79="","",'GoodChoiceFlowers.com OrderForm'!E79)</f>
        <v/>
      </c>
      <c r="P47" s="22" t="str">
        <f>IF('GoodChoiceFlowers.com OrderForm'!H79="","",'GoodChoiceFlowers.com OrderForm'!H79)</f>
        <v/>
      </c>
      <c r="Q47" s="22" t="str">
        <f>IF('GoodChoiceFlowers.com OrderForm'!K79="","",'GoodChoiceFlowers.com OrderForm'!K79)</f>
        <v/>
      </c>
      <c r="R47" s="23" t="str">
        <f>IF('GoodChoiceFlowers.com OrderForm'!M79="","",'GoodChoiceFlowers.com OrderForm'!M79)</f>
        <v/>
      </c>
      <c r="S47" s="12" t="str">
        <f>IF('GoodChoiceFlowers.com OrderForm'!C79="","",'GoodChoiceFlowers.com OrderForm'!N79)</f>
        <v/>
      </c>
      <c r="T47" s="12" t="str">
        <f t="shared" si="0"/>
        <v/>
      </c>
      <c r="U47" s="12" t="str">
        <f>IF('GoodChoiceFlowers.com OrderForm'!C79="","",'GoodChoiceFlowers.com OrderForm'!N79+'GoodChoiceFlowers.com OrderForm'!O79)</f>
        <v/>
      </c>
      <c r="V47" s="15" t="str">
        <f>IF('GoodChoiceFlowers.com OrderForm'!D79="","","101")</f>
        <v/>
      </c>
      <c r="W47" s="12" t="str">
        <f t="shared" si="1"/>
        <v/>
      </c>
      <c r="X47" s="12" t="str">
        <f>IF('GoodChoiceFlowers.com OrderForm'!C79="","",'GoodChoiceFlowers.com OrderForm'!S79)</f>
        <v/>
      </c>
      <c r="Y47" s="12" t="str">
        <f>IF('GoodChoiceFlowers.com OrderForm'!C79="","","0")</f>
        <v/>
      </c>
      <c r="Z47" s="12" t="str">
        <f>IF('GoodChoiceFlowers.com OrderForm'!C79="","",'GoodChoiceFlowers.com OrderForm'!R79)</f>
        <v/>
      </c>
      <c r="AA47" s="12" t="str">
        <f>IF('GoodChoiceFlowers.com OrderForm'!C79="","",'GoodChoiceFlowers.com OrderForm'!T79)</f>
        <v/>
      </c>
      <c r="AC47" s="22" t="str">
        <f>IF('GoodChoiceFlowers.com OrderForm'!W79="","",'GoodChoiceFlowers.com OrderForm'!W79)</f>
        <v/>
      </c>
      <c r="AD47" s="21" t="str">
        <f>IF('GoodChoiceFlowers.com OrderForm'!U79="","",'GoodChoiceFlowers.com OrderForm'!U79)</f>
        <v/>
      </c>
      <c r="AE47" t="str">
        <f>IF('GoodChoiceFlowers.com OrderForm'!D79="","","5")</f>
        <v/>
      </c>
      <c r="AF47" t="str">
        <f>IF('GoodChoiceFlowers.com OrderForm'!D79="","","CC")</f>
        <v/>
      </c>
      <c r="AG47"/>
      <c r="AH47" t="str">
        <f>IF('GoodChoiceFlowers.com OrderForm'!L79="","",'GoodChoiceFlowers.com OrderForm'!L79)</f>
        <v/>
      </c>
      <c r="AI47" s="11" t="str">
        <f t="shared" si="2"/>
        <v/>
      </c>
      <c r="AJ47" s="11"/>
      <c r="AK47" s="11" t="str">
        <f>IF('GoodChoiceFlowers.com OrderForm'!$B$19="","",'GoodChoiceFlowers.com OrderForm'!$B$19)</f>
        <v xml:space="preserve"> </v>
      </c>
      <c r="AL47" s="11" t="str">
        <f>IF('GoodChoiceFlowers.com OrderForm'!$B$10="","",'GoodChoiceFlowers.com OrderForm'!$B$10)</f>
        <v/>
      </c>
      <c r="AM47" t="str">
        <f>IF('GoodChoiceFlowers.com OrderForm'!J79="","",'GoodChoiceFlowers.com OrderForm'!J79)</f>
        <v/>
      </c>
      <c r="AN47" t="str">
        <f>IF('GoodChoiceFlowers.com OrderForm'!B79="","",'GoodChoiceFlowers.com OrderForm'!B79)</f>
        <v/>
      </c>
      <c r="AO47" s="11">
        <f>'GoodChoiceFlowers.com OrderForm'!$B$20</f>
        <v>0</v>
      </c>
      <c r="AP47" s="11">
        <f>'GoodChoiceFlowers.com OrderForm'!$B$21</f>
        <v>0</v>
      </c>
      <c r="AQ47" s="11" t="str">
        <f>'GoodChoiceFlowers.com OrderForm'!$B$22</f>
        <v>goodchoiceflowers.com</v>
      </c>
      <c r="AR47" s="11">
        <f>'GoodChoiceFlowers.com OrderForm'!$B$18</f>
        <v>0</v>
      </c>
      <c r="AS47">
        <f>'GoodChoiceFlowers.com OrderForm'!X79</f>
        <v>0</v>
      </c>
      <c r="AT47" s="2">
        <f>'GoodChoiceFlowers.com OrderForm'!A79</f>
        <v>0</v>
      </c>
    </row>
    <row r="48" spans="1:46" x14ac:dyDescent="0.2">
      <c r="A48" s="11" t="str">
        <f>IF('GoodChoiceFlowers.com OrderForm'!A80="","",'GoodChoiceFlowers.com OrderForm'!A80)</f>
        <v/>
      </c>
      <c r="B48" s="11" t="str">
        <f>IF('GoodChoiceFlowers.com OrderForm'!$B$9="","",'GoodChoiceFlowers.com OrderForm'!$B$9)</f>
        <v/>
      </c>
      <c r="C48" s="11" t="str">
        <f>IF('GoodChoiceFlowers.com OrderForm'!$B$11="","",'GoodChoiceFlowers.com OrderForm'!$B$11)</f>
        <v/>
      </c>
      <c r="D48" s="11" t="str">
        <f>IF('GoodChoiceFlowers.com OrderForm'!$B$12="","",'GoodChoiceFlowers.com OrderForm'!$B$12)</f>
        <v/>
      </c>
      <c r="E48" s="11" t="str">
        <f>IF('GoodChoiceFlowers.com OrderForm'!$B$13="","",'GoodChoiceFlowers.com OrderForm'!$B$13)</f>
        <v/>
      </c>
      <c r="F48" s="11" t="str">
        <f>IF('GoodChoiceFlowers.com OrderForm'!$B$14="","",'GoodChoiceFlowers.com OrderForm'!$B$14)</f>
        <v/>
      </c>
      <c r="G48" s="11" t="str">
        <f>IF('GoodChoiceFlowers.com OrderForm'!$B$15="","",'GoodChoiceFlowers.com OrderForm'!$B$15)</f>
        <v/>
      </c>
      <c r="H48" s="11" t="str">
        <f>IF('GoodChoiceFlowers.com OrderForm'!$B$16="","",'GoodChoiceFlowers.com OrderForm'!$B$16)</f>
        <v/>
      </c>
      <c r="I48" s="11" t="str">
        <f>IF('GoodChoiceFlowers.com OrderForm'!$B$17="","",'GoodChoiceFlowers.com OrderForm'!$B$17)</f>
        <v/>
      </c>
      <c r="J48" s="22" t="str">
        <f>IF('GoodChoiceFlowers.com OrderForm'!C80="","",'GoodChoiceFlowers.com OrderForm'!C80)</f>
        <v/>
      </c>
      <c r="K48" s="11" t="str">
        <f>IF('GoodChoiceFlowers.com OrderForm'!I80="","",'GoodChoiceFlowers.com OrderForm'!I80)</f>
        <v/>
      </c>
      <c r="L48" s="22" t="str">
        <f>IF('GoodChoiceFlowers.com OrderForm'!D80="","",IF('GoodChoiceFlowers.com OrderForm'!B80="",'GoodChoiceFlowers.com OrderForm'!D80,"COMPANY:" &amp; 'GoodChoiceFlowers.com OrderForm'!B80 &amp; ", " &amp; 'GoodChoiceFlowers.com OrderForm'!D80))</f>
        <v/>
      </c>
      <c r="M48" s="22" t="str">
        <f>IF('GoodChoiceFlowers.com OrderForm'!F80="","",'GoodChoiceFlowers.com OrderForm'!F80)</f>
        <v/>
      </c>
      <c r="N48" s="22" t="str">
        <f>IF('GoodChoiceFlowers.com OrderForm'!G80="","",'GoodChoiceFlowers.com OrderForm'!G80)</f>
        <v/>
      </c>
      <c r="O48" s="22" t="str">
        <f>IF('GoodChoiceFlowers.com OrderForm'!E80="","",'GoodChoiceFlowers.com OrderForm'!E80)</f>
        <v/>
      </c>
      <c r="P48" s="22" t="str">
        <f>IF('GoodChoiceFlowers.com OrderForm'!H80="","",'GoodChoiceFlowers.com OrderForm'!H80)</f>
        <v/>
      </c>
      <c r="Q48" s="22" t="str">
        <f>IF('GoodChoiceFlowers.com OrderForm'!K80="","",'GoodChoiceFlowers.com OrderForm'!K80)</f>
        <v/>
      </c>
      <c r="R48" s="23" t="str">
        <f>IF('GoodChoiceFlowers.com OrderForm'!M80="","",'GoodChoiceFlowers.com OrderForm'!M80)</f>
        <v/>
      </c>
      <c r="S48" s="12" t="str">
        <f>IF('GoodChoiceFlowers.com OrderForm'!C80="","",'GoodChoiceFlowers.com OrderForm'!N80)</f>
        <v/>
      </c>
      <c r="T48" s="12" t="str">
        <f t="shared" si="0"/>
        <v/>
      </c>
      <c r="U48" s="12" t="str">
        <f>IF('GoodChoiceFlowers.com OrderForm'!C80="","",'GoodChoiceFlowers.com OrderForm'!N80+'GoodChoiceFlowers.com OrderForm'!O80)</f>
        <v/>
      </c>
      <c r="V48" s="15" t="str">
        <f>IF('GoodChoiceFlowers.com OrderForm'!D80="","","101")</f>
        <v/>
      </c>
      <c r="W48" s="12" t="str">
        <f t="shared" si="1"/>
        <v/>
      </c>
      <c r="X48" s="12" t="str">
        <f>IF('GoodChoiceFlowers.com OrderForm'!C80="","",'GoodChoiceFlowers.com OrderForm'!S80)</f>
        <v/>
      </c>
      <c r="Y48" s="12" t="str">
        <f>IF('GoodChoiceFlowers.com OrderForm'!C80="","","0")</f>
        <v/>
      </c>
      <c r="Z48" s="12" t="str">
        <f>IF('GoodChoiceFlowers.com OrderForm'!C80="","",'GoodChoiceFlowers.com OrderForm'!R80)</f>
        <v/>
      </c>
      <c r="AA48" s="12" t="str">
        <f>IF('GoodChoiceFlowers.com OrderForm'!C80="","",'GoodChoiceFlowers.com OrderForm'!T80)</f>
        <v/>
      </c>
      <c r="AC48" s="22" t="str">
        <f>IF('GoodChoiceFlowers.com OrderForm'!W80="","",'GoodChoiceFlowers.com OrderForm'!W80)</f>
        <v/>
      </c>
      <c r="AD48" s="21" t="str">
        <f>IF('GoodChoiceFlowers.com OrderForm'!U80="","",'GoodChoiceFlowers.com OrderForm'!U80)</f>
        <v/>
      </c>
      <c r="AE48" t="str">
        <f>IF('GoodChoiceFlowers.com OrderForm'!D80="","","5")</f>
        <v/>
      </c>
      <c r="AF48" t="str">
        <f>IF('GoodChoiceFlowers.com OrderForm'!D80="","","CC")</f>
        <v/>
      </c>
      <c r="AG48"/>
      <c r="AH48" t="str">
        <f>IF('GoodChoiceFlowers.com OrderForm'!L80="","",'GoodChoiceFlowers.com OrderForm'!L80)</f>
        <v/>
      </c>
      <c r="AI48" s="11" t="str">
        <f t="shared" si="2"/>
        <v/>
      </c>
      <c r="AJ48" s="11"/>
      <c r="AK48" s="11" t="str">
        <f>IF('GoodChoiceFlowers.com OrderForm'!$B$19="","",'GoodChoiceFlowers.com OrderForm'!$B$19)</f>
        <v xml:space="preserve"> </v>
      </c>
      <c r="AL48" s="11" t="str">
        <f>IF('GoodChoiceFlowers.com OrderForm'!$B$10="","",'GoodChoiceFlowers.com OrderForm'!$B$10)</f>
        <v/>
      </c>
      <c r="AM48" t="str">
        <f>IF('GoodChoiceFlowers.com OrderForm'!J80="","",'GoodChoiceFlowers.com OrderForm'!J80)</f>
        <v/>
      </c>
      <c r="AN48" t="str">
        <f>IF('GoodChoiceFlowers.com OrderForm'!B80="","",'GoodChoiceFlowers.com OrderForm'!B80)</f>
        <v/>
      </c>
      <c r="AO48" s="11">
        <f>'GoodChoiceFlowers.com OrderForm'!$B$20</f>
        <v>0</v>
      </c>
      <c r="AP48" s="11">
        <f>'GoodChoiceFlowers.com OrderForm'!$B$21</f>
        <v>0</v>
      </c>
      <c r="AQ48" s="11" t="str">
        <f>'GoodChoiceFlowers.com OrderForm'!$B$22</f>
        <v>goodchoiceflowers.com</v>
      </c>
      <c r="AR48" s="11">
        <f>'GoodChoiceFlowers.com OrderForm'!$B$18</f>
        <v>0</v>
      </c>
      <c r="AS48">
        <f>'GoodChoiceFlowers.com OrderForm'!X80</f>
        <v>0</v>
      </c>
      <c r="AT48" s="2">
        <f>'GoodChoiceFlowers.com OrderForm'!A80</f>
        <v>0</v>
      </c>
    </row>
    <row r="49" spans="1:46" x14ac:dyDescent="0.2">
      <c r="A49" s="11" t="str">
        <f>IF('GoodChoiceFlowers.com OrderForm'!A81="","",'GoodChoiceFlowers.com OrderForm'!A81)</f>
        <v/>
      </c>
      <c r="B49" s="11" t="str">
        <f>IF('GoodChoiceFlowers.com OrderForm'!$B$9="","",'GoodChoiceFlowers.com OrderForm'!$B$9)</f>
        <v/>
      </c>
      <c r="C49" s="11" t="str">
        <f>IF('GoodChoiceFlowers.com OrderForm'!$B$11="","",'GoodChoiceFlowers.com OrderForm'!$B$11)</f>
        <v/>
      </c>
      <c r="D49" s="11" t="str">
        <f>IF('GoodChoiceFlowers.com OrderForm'!$B$12="","",'GoodChoiceFlowers.com OrderForm'!$B$12)</f>
        <v/>
      </c>
      <c r="E49" s="11" t="str">
        <f>IF('GoodChoiceFlowers.com OrderForm'!$B$13="","",'GoodChoiceFlowers.com OrderForm'!$B$13)</f>
        <v/>
      </c>
      <c r="F49" s="11" t="str">
        <f>IF('GoodChoiceFlowers.com OrderForm'!$B$14="","",'GoodChoiceFlowers.com OrderForm'!$B$14)</f>
        <v/>
      </c>
      <c r="G49" s="11" t="str">
        <f>IF('GoodChoiceFlowers.com OrderForm'!$B$15="","",'GoodChoiceFlowers.com OrderForm'!$B$15)</f>
        <v/>
      </c>
      <c r="H49" s="11" t="str">
        <f>IF('GoodChoiceFlowers.com OrderForm'!$B$16="","",'GoodChoiceFlowers.com OrderForm'!$B$16)</f>
        <v/>
      </c>
      <c r="I49" s="11" t="str">
        <f>IF('GoodChoiceFlowers.com OrderForm'!$B$17="","",'GoodChoiceFlowers.com OrderForm'!$B$17)</f>
        <v/>
      </c>
      <c r="J49" s="22" t="str">
        <f>IF('GoodChoiceFlowers.com OrderForm'!C81="","",'GoodChoiceFlowers.com OrderForm'!C81)</f>
        <v/>
      </c>
      <c r="K49" s="11" t="str">
        <f>IF('GoodChoiceFlowers.com OrderForm'!I81="","",'GoodChoiceFlowers.com OrderForm'!I81)</f>
        <v/>
      </c>
      <c r="L49" s="22" t="str">
        <f>IF('GoodChoiceFlowers.com OrderForm'!D81="","",IF('GoodChoiceFlowers.com OrderForm'!B81="",'GoodChoiceFlowers.com OrderForm'!D81,"COMPANY:" &amp; 'GoodChoiceFlowers.com OrderForm'!B81 &amp; ", " &amp; 'GoodChoiceFlowers.com OrderForm'!D81))</f>
        <v/>
      </c>
      <c r="M49" s="22" t="str">
        <f>IF('GoodChoiceFlowers.com OrderForm'!F81="","",'GoodChoiceFlowers.com OrderForm'!F81)</f>
        <v/>
      </c>
      <c r="N49" s="22" t="str">
        <f>IF('GoodChoiceFlowers.com OrderForm'!G81="","",'GoodChoiceFlowers.com OrderForm'!G81)</f>
        <v/>
      </c>
      <c r="O49" s="22" t="str">
        <f>IF('GoodChoiceFlowers.com OrderForm'!E81="","",'GoodChoiceFlowers.com OrderForm'!E81)</f>
        <v/>
      </c>
      <c r="P49" s="22" t="str">
        <f>IF('GoodChoiceFlowers.com OrderForm'!H81="","",'GoodChoiceFlowers.com OrderForm'!H81)</f>
        <v/>
      </c>
      <c r="Q49" s="22" t="str">
        <f>IF('GoodChoiceFlowers.com OrderForm'!K81="","",'GoodChoiceFlowers.com OrderForm'!K81)</f>
        <v/>
      </c>
      <c r="R49" s="23" t="str">
        <f>IF('GoodChoiceFlowers.com OrderForm'!M81="","",'GoodChoiceFlowers.com OrderForm'!M81)</f>
        <v/>
      </c>
      <c r="S49" s="12" t="str">
        <f>IF('GoodChoiceFlowers.com OrderForm'!C81="","",'GoodChoiceFlowers.com OrderForm'!N81)</f>
        <v/>
      </c>
      <c r="T49" s="12" t="str">
        <f t="shared" si="0"/>
        <v/>
      </c>
      <c r="U49" s="12" t="str">
        <f>IF('GoodChoiceFlowers.com OrderForm'!C81="","",'GoodChoiceFlowers.com OrderForm'!N81+'GoodChoiceFlowers.com OrderForm'!O81)</f>
        <v/>
      </c>
      <c r="V49" s="15" t="str">
        <f>IF('GoodChoiceFlowers.com OrderForm'!D81="","","101")</f>
        <v/>
      </c>
      <c r="W49" s="12" t="str">
        <f t="shared" si="1"/>
        <v/>
      </c>
      <c r="X49" s="12" t="str">
        <f>IF('GoodChoiceFlowers.com OrderForm'!C81="","",'GoodChoiceFlowers.com OrderForm'!S81)</f>
        <v/>
      </c>
      <c r="Y49" s="12" t="str">
        <f>IF('GoodChoiceFlowers.com OrderForm'!C81="","","0")</f>
        <v/>
      </c>
      <c r="Z49" s="12" t="str">
        <f>IF('GoodChoiceFlowers.com OrderForm'!C81="","",'GoodChoiceFlowers.com OrderForm'!R81)</f>
        <v/>
      </c>
      <c r="AA49" s="12" t="str">
        <f>IF('GoodChoiceFlowers.com OrderForm'!C81="","",'GoodChoiceFlowers.com OrderForm'!T81)</f>
        <v/>
      </c>
      <c r="AC49" s="22" t="str">
        <f>IF('GoodChoiceFlowers.com OrderForm'!W81="","",'GoodChoiceFlowers.com OrderForm'!W81)</f>
        <v/>
      </c>
      <c r="AD49" s="21" t="str">
        <f>IF('GoodChoiceFlowers.com OrderForm'!U81="","",'GoodChoiceFlowers.com OrderForm'!U81)</f>
        <v/>
      </c>
      <c r="AE49" t="str">
        <f>IF('GoodChoiceFlowers.com OrderForm'!D81="","","5")</f>
        <v/>
      </c>
      <c r="AF49" t="str">
        <f>IF('GoodChoiceFlowers.com OrderForm'!D81="","","CC")</f>
        <v/>
      </c>
      <c r="AG49"/>
      <c r="AH49" t="str">
        <f>IF('GoodChoiceFlowers.com OrderForm'!L81="","",'GoodChoiceFlowers.com OrderForm'!L81)</f>
        <v/>
      </c>
      <c r="AI49" s="11" t="str">
        <f t="shared" si="2"/>
        <v/>
      </c>
      <c r="AJ49" s="11"/>
      <c r="AK49" s="11" t="str">
        <f>IF('GoodChoiceFlowers.com OrderForm'!$B$19="","",'GoodChoiceFlowers.com OrderForm'!$B$19)</f>
        <v xml:space="preserve"> </v>
      </c>
      <c r="AL49" s="11" t="str">
        <f>IF('GoodChoiceFlowers.com OrderForm'!$B$10="","",'GoodChoiceFlowers.com OrderForm'!$B$10)</f>
        <v/>
      </c>
      <c r="AM49" t="str">
        <f>IF('GoodChoiceFlowers.com OrderForm'!J81="","",'GoodChoiceFlowers.com OrderForm'!J81)</f>
        <v/>
      </c>
      <c r="AN49" t="str">
        <f>IF('GoodChoiceFlowers.com OrderForm'!B81="","",'GoodChoiceFlowers.com OrderForm'!B81)</f>
        <v/>
      </c>
      <c r="AO49" s="11">
        <f>'GoodChoiceFlowers.com OrderForm'!$B$20</f>
        <v>0</v>
      </c>
      <c r="AP49" s="11">
        <f>'GoodChoiceFlowers.com OrderForm'!$B$21</f>
        <v>0</v>
      </c>
      <c r="AQ49" s="11" t="str">
        <f>'GoodChoiceFlowers.com OrderForm'!$B$22</f>
        <v>goodchoiceflowers.com</v>
      </c>
      <c r="AR49" s="11">
        <f>'GoodChoiceFlowers.com OrderForm'!$B$18</f>
        <v>0</v>
      </c>
      <c r="AS49">
        <f>'GoodChoiceFlowers.com OrderForm'!X81</f>
        <v>0</v>
      </c>
      <c r="AT49" s="2">
        <f>'GoodChoiceFlowers.com OrderForm'!A81</f>
        <v>0</v>
      </c>
    </row>
    <row r="50" spans="1:46" x14ac:dyDescent="0.2">
      <c r="A50" s="11" t="str">
        <f>IF('GoodChoiceFlowers.com OrderForm'!A82="","",'GoodChoiceFlowers.com OrderForm'!A82)</f>
        <v/>
      </c>
      <c r="B50" s="11" t="str">
        <f>IF('GoodChoiceFlowers.com OrderForm'!$B$9="","",'GoodChoiceFlowers.com OrderForm'!$B$9)</f>
        <v/>
      </c>
      <c r="C50" s="11" t="str">
        <f>IF('GoodChoiceFlowers.com OrderForm'!$B$11="","",'GoodChoiceFlowers.com OrderForm'!$B$11)</f>
        <v/>
      </c>
      <c r="D50" s="11" t="str">
        <f>IF('GoodChoiceFlowers.com OrderForm'!$B$12="","",'GoodChoiceFlowers.com OrderForm'!$B$12)</f>
        <v/>
      </c>
      <c r="E50" s="11" t="str">
        <f>IF('GoodChoiceFlowers.com OrderForm'!$B$13="","",'GoodChoiceFlowers.com OrderForm'!$B$13)</f>
        <v/>
      </c>
      <c r="F50" s="11" t="str">
        <f>IF('GoodChoiceFlowers.com OrderForm'!$B$14="","",'GoodChoiceFlowers.com OrderForm'!$B$14)</f>
        <v/>
      </c>
      <c r="G50" s="11" t="str">
        <f>IF('GoodChoiceFlowers.com OrderForm'!$B$15="","",'GoodChoiceFlowers.com OrderForm'!$B$15)</f>
        <v/>
      </c>
      <c r="H50" s="11" t="str">
        <f>IF('GoodChoiceFlowers.com OrderForm'!$B$16="","",'GoodChoiceFlowers.com OrderForm'!$B$16)</f>
        <v/>
      </c>
      <c r="I50" s="11" t="str">
        <f>IF('GoodChoiceFlowers.com OrderForm'!$B$17="","",'GoodChoiceFlowers.com OrderForm'!$B$17)</f>
        <v/>
      </c>
      <c r="J50" s="22" t="str">
        <f>IF('GoodChoiceFlowers.com OrderForm'!C82="","",'GoodChoiceFlowers.com OrderForm'!C82)</f>
        <v/>
      </c>
      <c r="K50" s="11" t="str">
        <f>IF('GoodChoiceFlowers.com OrderForm'!I82="","",'GoodChoiceFlowers.com OrderForm'!I82)</f>
        <v/>
      </c>
      <c r="L50" s="22" t="str">
        <f>IF('GoodChoiceFlowers.com OrderForm'!D82="","",IF('GoodChoiceFlowers.com OrderForm'!B82="",'GoodChoiceFlowers.com OrderForm'!D82,"COMPANY:" &amp; 'GoodChoiceFlowers.com OrderForm'!B82 &amp; ", " &amp; 'GoodChoiceFlowers.com OrderForm'!D82))</f>
        <v/>
      </c>
      <c r="M50" s="22" t="str">
        <f>IF('GoodChoiceFlowers.com OrderForm'!F82="","",'GoodChoiceFlowers.com OrderForm'!F82)</f>
        <v/>
      </c>
      <c r="N50" s="22" t="str">
        <f>IF('GoodChoiceFlowers.com OrderForm'!G82="","",'GoodChoiceFlowers.com OrderForm'!G82)</f>
        <v/>
      </c>
      <c r="O50" s="22" t="str">
        <f>IF('GoodChoiceFlowers.com OrderForm'!E82="","",'GoodChoiceFlowers.com OrderForm'!E82)</f>
        <v/>
      </c>
      <c r="P50" s="22" t="str">
        <f>IF('GoodChoiceFlowers.com OrderForm'!H82="","",'GoodChoiceFlowers.com OrderForm'!H82)</f>
        <v/>
      </c>
      <c r="Q50" s="22" t="str">
        <f>IF('GoodChoiceFlowers.com OrderForm'!K82="","",'GoodChoiceFlowers.com OrderForm'!K82)</f>
        <v/>
      </c>
      <c r="R50" s="23" t="str">
        <f>IF('GoodChoiceFlowers.com OrderForm'!M82="","",'GoodChoiceFlowers.com OrderForm'!M82)</f>
        <v/>
      </c>
      <c r="S50" s="12" t="str">
        <f>IF('GoodChoiceFlowers.com OrderForm'!C82="","",'GoodChoiceFlowers.com OrderForm'!N82)</f>
        <v/>
      </c>
      <c r="T50" s="12" t="str">
        <f t="shared" si="0"/>
        <v/>
      </c>
      <c r="U50" s="12" t="str">
        <f>IF('GoodChoiceFlowers.com OrderForm'!C82="","",'GoodChoiceFlowers.com OrderForm'!N82+'GoodChoiceFlowers.com OrderForm'!O82)</f>
        <v/>
      </c>
      <c r="V50" s="15" t="str">
        <f>IF('GoodChoiceFlowers.com OrderForm'!D82="","","101")</f>
        <v/>
      </c>
      <c r="W50" s="12" t="str">
        <f t="shared" si="1"/>
        <v/>
      </c>
      <c r="X50" s="12" t="str">
        <f>IF('GoodChoiceFlowers.com OrderForm'!C82="","",'GoodChoiceFlowers.com OrderForm'!S82)</f>
        <v/>
      </c>
      <c r="Y50" s="12" t="str">
        <f>IF('GoodChoiceFlowers.com OrderForm'!C82="","","0")</f>
        <v/>
      </c>
      <c r="Z50" s="12" t="str">
        <f>IF('GoodChoiceFlowers.com OrderForm'!C82="","",'GoodChoiceFlowers.com OrderForm'!R82)</f>
        <v/>
      </c>
      <c r="AA50" s="12" t="str">
        <f>IF('GoodChoiceFlowers.com OrderForm'!C82="","",'GoodChoiceFlowers.com OrderForm'!T82)</f>
        <v/>
      </c>
      <c r="AC50" s="22" t="str">
        <f>IF('GoodChoiceFlowers.com OrderForm'!W82="","",'GoodChoiceFlowers.com OrderForm'!W82)</f>
        <v/>
      </c>
      <c r="AD50" s="21" t="str">
        <f>IF('GoodChoiceFlowers.com OrderForm'!U82="","",'GoodChoiceFlowers.com OrderForm'!U82)</f>
        <v/>
      </c>
      <c r="AE50" t="str">
        <f>IF('GoodChoiceFlowers.com OrderForm'!D82="","","5")</f>
        <v/>
      </c>
      <c r="AF50" t="str">
        <f>IF('GoodChoiceFlowers.com OrderForm'!D82="","","CC")</f>
        <v/>
      </c>
      <c r="AG50"/>
      <c r="AH50" t="str">
        <f>IF('GoodChoiceFlowers.com OrderForm'!L82="","",'GoodChoiceFlowers.com OrderForm'!L82)</f>
        <v/>
      </c>
      <c r="AI50" s="11" t="str">
        <f t="shared" si="2"/>
        <v/>
      </c>
      <c r="AJ50" s="11"/>
      <c r="AK50" s="11" t="str">
        <f>IF('GoodChoiceFlowers.com OrderForm'!$B$19="","",'GoodChoiceFlowers.com OrderForm'!$B$19)</f>
        <v xml:space="preserve"> </v>
      </c>
      <c r="AL50" s="11" t="str">
        <f>IF('GoodChoiceFlowers.com OrderForm'!$B$10="","",'GoodChoiceFlowers.com OrderForm'!$B$10)</f>
        <v/>
      </c>
      <c r="AM50" t="str">
        <f>IF('GoodChoiceFlowers.com OrderForm'!J82="","",'GoodChoiceFlowers.com OrderForm'!J82)</f>
        <v/>
      </c>
      <c r="AN50" t="str">
        <f>IF('GoodChoiceFlowers.com OrderForm'!B82="","",'GoodChoiceFlowers.com OrderForm'!B82)</f>
        <v/>
      </c>
      <c r="AO50" s="11">
        <f>'GoodChoiceFlowers.com OrderForm'!$B$20</f>
        <v>0</v>
      </c>
      <c r="AP50" s="11">
        <f>'GoodChoiceFlowers.com OrderForm'!$B$21</f>
        <v>0</v>
      </c>
      <c r="AQ50" s="11" t="str">
        <f>'GoodChoiceFlowers.com OrderForm'!$B$22</f>
        <v>goodchoiceflowers.com</v>
      </c>
      <c r="AR50" s="11">
        <f>'GoodChoiceFlowers.com OrderForm'!$B$18</f>
        <v>0</v>
      </c>
      <c r="AS50">
        <f>'GoodChoiceFlowers.com OrderForm'!X82</f>
        <v>0</v>
      </c>
      <c r="AT50" s="2">
        <f>'GoodChoiceFlowers.com OrderForm'!A82</f>
        <v>0</v>
      </c>
    </row>
    <row r="51" spans="1:46" x14ac:dyDescent="0.2">
      <c r="A51" s="11" t="str">
        <f>IF('GoodChoiceFlowers.com OrderForm'!A83="","",'GoodChoiceFlowers.com OrderForm'!A83)</f>
        <v/>
      </c>
      <c r="B51" s="11" t="str">
        <f>IF('GoodChoiceFlowers.com OrderForm'!$B$9="","",'GoodChoiceFlowers.com OrderForm'!$B$9)</f>
        <v/>
      </c>
      <c r="C51" s="11" t="str">
        <f>IF('GoodChoiceFlowers.com OrderForm'!$B$11="","",'GoodChoiceFlowers.com OrderForm'!$B$11)</f>
        <v/>
      </c>
      <c r="D51" s="11" t="str">
        <f>IF('GoodChoiceFlowers.com OrderForm'!$B$12="","",'GoodChoiceFlowers.com OrderForm'!$B$12)</f>
        <v/>
      </c>
      <c r="E51" s="11" t="str">
        <f>IF('GoodChoiceFlowers.com OrderForm'!$B$13="","",'GoodChoiceFlowers.com OrderForm'!$B$13)</f>
        <v/>
      </c>
      <c r="F51" s="11" t="str">
        <f>IF('GoodChoiceFlowers.com OrderForm'!$B$14="","",'GoodChoiceFlowers.com OrderForm'!$B$14)</f>
        <v/>
      </c>
      <c r="G51" s="11" t="str">
        <f>IF('GoodChoiceFlowers.com OrderForm'!$B$15="","",'GoodChoiceFlowers.com OrderForm'!$B$15)</f>
        <v/>
      </c>
      <c r="H51" s="11" t="str">
        <f>IF('GoodChoiceFlowers.com OrderForm'!$B$16="","",'GoodChoiceFlowers.com OrderForm'!$B$16)</f>
        <v/>
      </c>
      <c r="I51" s="11" t="str">
        <f>IF('GoodChoiceFlowers.com OrderForm'!$B$17="","",'GoodChoiceFlowers.com OrderForm'!$B$17)</f>
        <v/>
      </c>
      <c r="J51" s="22" t="str">
        <f>IF('GoodChoiceFlowers.com OrderForm'!C83="","",'GoodChoiceFlowers.com OrderForm'!C83)</f>
        <v/>
      </c>
      <c r="K51" s="11" t="str">
        <f>IF('GoodChoiceFlowers.com OrderForm'!I83="","",'GoodChoiceFlowers.com OrderForm'!I83)</f>
        <v/>
      </c>
      <c r="L51" s="22" t="str">
        <f>IF('GoodChoiceFlowers.com OrderForm'!D83="","",IF('GoodChoiceFlowers.com OrderForm'!B83="",'GoodChoiceFlowers.com OrderForm'!D83,"COMPANY:" &amp; 'GoodChoiceFlowers.com OrderForm'!B83 &amp; ", " &amp; 'GoodChoiceFlowers.com OrderForm'!D83))</f>
        <v/>
      </c>
      <c r="M51" s="22" t="str">
        <f>IF('GoodChoiceFlowers.com OrderForm'!F83="","",'GoodChoiceFlowers.com OrderForm'!F83)</f>
        <v/>
      </c>
      <c r="N51" s="22" t="str">
        <f>IF('GoodChoiceFlowers.com OrderForm'!G83="","",'GoodChoiceFlowers.com OrderForm'!G83)</f>
        <v/>
      </c>
      <c r="O51" s="22" t="str">
        <f>IF('GoodChoiceFlowers.com OrderForm'!E83="","",'GoodChoiceFlowers.com OrderForm'!E83)</f>
        <v/>
      </c>
      <c r="P51" s="22" t="str">
        <f>IF('GoodChoiceFlowers.com OrderForm'!H83="","",'GoodChoiceFlowers.com OrderForm'!H83)</f>
        <v/>
      </c>
      <c r="Q51" s="22" t="str">
        <f>IF('GoodChoiceFlowers.com OrderForm'!K83="","",'GoodChoiceFlowers.com OrderForm'!K83)</f>
        <v/>
      </c>
      <c r="R51" s="23" t="str">
        <f>IF('GoodChoiceFlowers.com OrderForm'!M83="","",'GoodChoiceFlowers.com OrderForm'!M83)</f>
        <v/>
      </c>
      <c r="S51" s="12" t="str">
        <f>IF('GoodChoiceFlowers.com OrderForm'!C83="","",'GoodChoiceFlowers.com OrderForm'!N83)</f>
        <v/>
      </c>
      <c r="T51" s="12" t="str">
        <f t="shared" si="0"/>
        <v/>
      </c>
      <c r="U51" s="12" t="str">
        <f>IF('GoodChoiceFlowers.com OrderForm'!C83="","",'GoodChoiceFlowers.com OrderForm'!N83+'GoodChoiceFlowers.com OrderForm'!O83)</f>
        <v/>
      </c>
      <c r="V51" s="15" t="str">
        <f>IF('GoodChoiceFlowers.com OrderForm'!D83="","","101")</f>
        <v/>
      </c>
      <c r="W51" s="12" t="str">
        <f t="shared" si="1"/>
        <v/>
      </c>
      <c r="X51" s="12" t="str">
        <f>IF('GoodChoiceFlowers.com OrderForm'!C83="","",'GoodChoiceFlowers.com OrderForm'!S83)</f>
        <v/>
      </c>
      <c r="Y51" s="12" t="str">
        <f>IF('GoodChoiceFlowers.com OrderForm'!C83="","","0")</f>
        <v/>
      </c>
      <c r="Z51" s="12" t="str">
        <f>IF('GoodChoiceFlowers.com OrderForm'!C83="","",'GoodChoiceFlowers.com OrderForm'!R83)</f>
        <v/>
      </c>
      <c r="AA51" s="12" t="str">
        <f>IF('GoodChoiceFlowers.com OrderForm'!C83="","",'GoodChoiceFlowers.com OrderForm'!T83)</f>
        <v/>
      </c>
      <c r="AC51" s="22" t="str">
        <f>IF('GoodChoiceFlowers.com OrderForm'!W83="","",'GoodChoiceFlowers.com OrderForm'!W83)</f>
        <v/>
      </c>
      <c r="AD51" s="21" t="str">
        <f>IF('GoodChoiceFlowers.com OrderForm'!U83="","",'GoodChoiceFlowers.com OrderForm'!U83)</f>
        <v/>
      </c>
      <c r="AE51" t="str">
        <f>IF('GoodChoiceFlowers.com OrderForm'!D83="","","5")</f>
        <v/>
      </c>
      <c r="AF51" t="str">
        <f>IF('GoodChoiceFlowers.com OrderForm'!D83="","","CC")</f>
        <v/>
      </c>
      <c r="AG51"/>
      <c r="AH51" t="str">
        <f>IF('GoodChoiceFlowers.com OrderForm'!L83="","",'GoodChoiceFlowers.com OrderForm'!L83)</f>
        <v/>
      </c>
      <c r="AI51" s="11" t="str">
        <f t="shared" si="2"/>
        <v/>
      </c>
      <c r="AJ51" s="11"/>
      <c r="AK51" s="11" t="str">
        <f>IF('GoodChoiceFlowers.com OrderForm'!$B$19="","",'GoodChoiceFlowers.com OrderForm'!$B$19)</f>
        <v xml:space="preserve"> </v>
      </c>
      <c r="AL51" s="11" t="str">
        <f>IF('GoodChoiceFlowers.com OrderForm'!$B$10="","",'GoodChoiceFlowers.com OrderForm'!$B$10)</f>
        <v/>
      </c>
      <c r="AM51" t="str">
        <f>IF('GoodChoiceFlowers.com OrderForm'!J83="","",'GoodChoiceFlowers.com OrderForm'!J83)</f>
        <v/>
      </c>
      <c r="AN51" t="str">
        <f>IF('GoodChoiceFlowers.com OrderForm'!B83="","",'GoodChoiceFlowers.com OrderForm'!B83)</f>
        <v/>
      </c>
      <c r="AO51" s="11">
        <f>'GoodChoiceFlowers.com OrderForm'!$B$20</f>
        <v>0</v>
      </c>
      <c r="AP51" s="11">
        <f>'GoodChoiceFlowers.com OrderForm'!$B$21</f>
        <v>0</v>
      </c>
      <c r="AQ51" s="11" t="str">
        <f>'GoodChoiceFlowers.com OrderForm'!$B$22</f>
        <v>goodchoiceflowers.com</v>
      </c>
      <c r="AR51" s="11">
        <f>'GoodChoiceFlowers.com OrderForm'!$B$18</f>
        <v>0</v>
      </c>
      <c r="AS51">
        <f>'GoodChoiceFlowers.com OrderForm'!X83</f>
        <v>0</v>
      </c>
      <c r="AT51" s="2">
        <f>'GoodChoiceFlowers.com OrderForm'!A83</f>
        <v>0</v>
      </c>
    </row>
    <row r="52" spans="1:46" x14ac:dyDescent="0.2">
      <c r="A52" s="11" t="str">
        <f>IF('GoodChoiceFlowers.com OrderForm'!A84="","",'GoodChoiceFlowers.com OrderForm'!A84)</f>
        <v/>
      </c>
      <c r="B52" s="11" t="str">
        <f>IF('GoodChoiceFlowers.com OrderForm'!$B$9="","",'GoodChoiceFlowers.com OrderForm'!$B$9)</f>
        <v/>
      </c>
      <c r="C52" s="11" t="str">
        <f>IF('GoodChoiceFlowers.com OrderForm'!$B$11="","",'GoodChoiceFlowers.com OrderForm'!$B$11)</f>
        <v/>
      </c>
      <c r="D52" s="11" t="str">
        <f>IF('GoodChoiceFlowers.com OrderForm'!$B$12="","",'GoodChoiceFlowers.com OrderForm'!$B$12)</f>
        <v/>
      </c>
      <c r="E52" s="11" t="str">
        <f>IF('GoodChoiceFlowers.com OrderForm'!$B$13="","",'GoodChoiceFlowers.com OrderForm'!$B$13)</f>
        <v/>
      </c>
      <c r="F52" s="11" t="str">
        <f>IF('GoodChoiceFlowers.com OrderForm'!$B$14="","",'GoodChoiceFlowers.com OrderForm'!$B$14)</f>
        <v/>
      </c>
      <c r="G52" s="11" t="str">
        <f>IF('GoodChoiceFlowers.com OrderForm'!$B$15="","",'GoodChoiceFlowers.com OrderForm'!$B$15)</f>
        <v/>
      </c>
      <c r="H52" s="11" t="str">
        <f>IF('GoodChoiceFlowers.com OrderForm'!$B$16="","",'GoodChoiceFlowers.com OrderForm'!$B$16)</f>
        <v/>
      </c>
      <c r="I52" s="11" t="str">
        <f>IF('GoodChoiceFlowers.com OrderForm'!$B$17="","",'GoodChoiceFlowers.com OrderForm'!$B$17)</f>
        <v/>
      </c>
      <c r="J52" s="22" t="str">
        <f>IF('GoodChoiceFlowers.com OrderForm'!C84="","",'GoodChoiceFlowers.com OrderForm'!C84)</f>
        <v/>
      </c>
      <c r="K52" s="11" t="str">
        <f>IF('GoodChoiceFlowers.com OrderForm'!I84="","",'GoodChoiceFlowers.com OrderForm'!I84)</f>
        <v/>
      </c>
      <c r="L52" s="22" t="str">
        <f>IF('GoodChoiceFlowers.com OrderForm'!D84="","",IF('GoodChoiceFlowers.com OrderForm'!B84="",'GoodChoiceFlowers.com OrderForm'!D84,"COMPANY:" &amp; 'GoodChoiceFlowers.com OrderForm'!B84 &amp; ", " &amp; 'GoodChoiceFlowers.com OrderForm'!D84))</f>
        <v/>
      </c>
      <c r="M52" s="22" t="str">
        <f>IF('GoodChoiceFlowers.com OrderForm'!F84="","",'GoodChoiceFlowers.com OrderForm'!F84)</f>
        <v/>
      </c>
      <c r="N52" s="22" t="str">
        <f>IF('GoodChoiceFlowers.com OrderForm'!G84="","",'GoodChoiceFlowers.com OrderForm'!G84)</f>
        <v/>
      </c>
      <c r="O52" s="22" t="str">
        <f>IF('GoodChoiceFlowers.com OrderForm'!E84="","",'GoodChoiceFlowers.com OrderForm'!E84)</f>
        <v/>
      </c>
      <c r="P52" s="22" t="str">
        <f>IF('GoodChoiceFlowers.com OrderForm'!H84="","",'GoodChoiceFlowers.com OrderForm'!H84)</f>
        <v/>
      </c>
      <c r="Q52" s="22" t="str">
        <f>IF('GoodChoiceFlowers.com OrderForm'!K84="","",'GoodChoiceFlowers.com OrderForm'!K84)</f>
        <v/>
      </c>
      <c r="R52" s="23" t="str">
        <f>IF('GoodChoiceFlowers.com OrderForm'!M84="","",'GoodChoiceFlowers.com OrderForm'!M84)</f>
        <v/>
      </c>
      <c r="S52" s="12" t="str">
        <f>IF('GoodChoiceFlowers.com OrderForm'!C84="","",'GoodChoiceFlowers.com OrderForm'!N84)</f>
        <v/>
      </c>
      <c r="T52" s="12" t="str">
        <f t="shared" si="0"/>
        <v/>
      </c>
      <c r="U52" s="12" t="str">
        <f>IF('GoodChoiceFlowers.com OrderForm'!C84="","",'GoodChoiceFlowers.com OrderForm'!N84+'GoodChoiceFlowers.com OrderForm'!O84)</f>
        <v/>
      </c>
      <c r="V52" s="15" t="str">
        <f>IF('GoodChoiceFlowers.com OrderForm'!D84="","","101")</f>
        <v/>
      </c>
      <c r="W52" s="12" t="str">
        <f t="shared" si="1"/>
        <v/>
      </c>
      <c r="X52" s="12" t="str">
        <f>IF('GoodChoiceFlowers.com OrderForm'!C84="","",'GoodChoiceFlowers.com OrderForm'!S84)</f>
        <v/>
      </c>
      <c r="Y52" s="12" t="str">
        <f>IF('GoodChoiceFlowers.com OrderForm'!C84="","","0")</f>
        <v/>
      </c>
      <c r="Z52" s="12" t="str">
        <f>IF('GoodChoiceFlowers.com OrderForm'!C84="","",'GoodChoiceFlowers.com OrderForm'!R84)</f>
        <v/>
      </c>
      <c r="AA52" s="12" t="str">
        <f>IF('GoodChoiceFlowers.com OrderForm'!C84="","",'GoodChoiceFlowers.com OrderForm'!T84)</f>
        <v/>
      </c>
      <c r="AC52" s="22" t="str">
        <f>IF('GoodChoiceFlowers.com OrderForm'!W84="","",'GoodChoiceFlowers.com OrderForm'!W84)</f>
        <v/>
      </c>
      <c r="AD52" s="21" t="str">
        <f>IF('GoodChoiceFlowers.com OrderForm'!U84="","",'GoodChoiceFlowers.com OrderForm'!U84)</f>
        <v/>
      </c>
      <c r="AE52" t="str">
        <f>IF('GoodChoiceFlowers.com OrderForm'!D84="","","5")</f>
        <v/>
      </c>
      <c r="AF52" t="str">
        <f>IF('GoodChoiceFlowers.com OrderForm'!D84="","","CC")</f>
        <v/>
      </c>
      <c r="AG52"/>
      <c r="AH52" t="str">
        <f>IF('GoodChoiceFlowers.com OrderForm'!L84="","",'GoodChoiceFlowers.com OrderForm'!L84)</f>
        <v/>
      </c>
      <c r="AI52" s="11" t="str">
        <f t="shared" si="2"/>
        <v/>
      </c>
      <c r="AJ52" s="11"/>
      <c r="AK52" s="11" t="str">
        <f>IF('GoodChoiceFlowers.com OrderForm'!$B$19="","",'GoodChoiceFlowers.com OrderForm'!$B$19)</f>
        <v xml:space="preserve"> </v>
      </c>
      <c r="AL52" s="11" t="str">
        <f>IF('GoodChoiceFlowers.com OrderForm'!$B$10="","",'GoodChoiceFlowers.com OrderForm'!$B$10)</f>
        <v/>
      </c>
      <c r="AM52" t="str">
        <f>IF('GoodChoiceFlowers.com OrderForm'!J84="","",'GoodChoiceFlowers.com OrderForm'!J84)</f>
        <v/>
      </c>
      <c r="AN52" t="str">
        <f>IF('GoodChoiceFlowers.com OrderForm'!B84="","",'GoodChoiceFlowers.com OrderForm'!B84)</f>
        <v/>
      </c>
      <c r="AO52" s="11">
        <f>'GoodChoiceFlowers.com OrderForm'!$B$20</f>
        <v>0</v>
      </c>
      <c r="AP52" s="11">
        <f>'GoodChoiceFlowers.com OrderForm'!$B$21</f>
        <v>0</v>
      </c>
      <c r="AQ52" s="11" t="str">
        <f>'GoodChoiceFlowers.com OrderForm'!$B$22</f>
        <v>goodchoiceflowers.com</v>
      </c>
      <c r="AR52" s="11">
        <f>'GoodChoiceFlowers.com OrderForm'!$B$18</f>
        <v>0</v>
      </c>
      <c r="AS52">
        <f>'GoodChoiceFlowers.com OrderForm'!X84</f>
        <v>0</v>
      </c>
      <c r="AT52" s="2">
        <f>'GoodChoiceFlowers.com OrderForm'!A84</f>
        <v>0</v>
      </c>
    </row>
    <row r="53" spans="1:46" x14ac:dyDescent="0.2">
      <c r="A53" s="11" t="str">
        <f>IF('GoodChoiceFlowers.com OrderForm'!A85="","",'GoodChoiceFlowers.com OrderForm'!A85)</f>
        <v/>
      </c>
      <c r="B53" s="11" t="str">
        <f>IF('GoodChoiceFlowers.com OrderForm'!$B$9="","",'GoodChoiceFlowers.com OrderForm'!$B$9)</f>
        <v/>
      </c>
      <c r="C53" s="11" t="str">
        <f>IF('GoodChoiceFlowers.com OrderForm'!$B$11="","",'GoodChoiceFlowers.com OrderForm'!$B$11)</f>
        <v/>
      </c>
      <c r="D53" s="11" t="str">
        <f>IF('GoodChoiceFlowers.com OrderForm'!$B$12="","",'GoodChoiceFlowers.com OrderForm'!$B$12)</f>
        <v/>
      </c>
      <c r="E53" s="11" t="str">
        <f>IF('GoodChoiceFlowers.com OrderForm'!$B$13="","",'GoodChoiceFlowers.com OrderForm'!$B$13)</f>
        <v/>
      </c>
      <c r="F53" s="11" t="str">
        <f>IF('GoodChoiceFlowers.com OrderForm'!$B$14="","",'GoodChoiceFlowers.com OrderForm'!$B$14)</f>
        <v/>
      </c>
      <c r="G53" s="11" t="str">
        <f>IF('GoodChoiceFlowers.com OrderForm'!$B$15="","",'GoodChoiceFlowers.com OrderForm'!$B$15)</f>
        <v/>
      </c>
      <c r="H53" s="11" t="str">
        <f>IF('GoodChoiceFlowers.com OrderForm'!$B$16="","",'GoodChoiceFlowers.com OrderForm'!$B$16)</f>
        <v/>
      </c>
      <c r="I53" s="11" t="str">
        <f>IF('GoodChoiceFlowers.com OrderForm'!$B$17="","",'GoodChoiceFlowers.com OrderForm'!$B$17)</f>
        <v/>
      </c>
      <c r="J53" s="22" t="str">
        <f>IF('GoodChoiceFlowers.com OrderForm'!C85="","",'GoodChoiceFlowers.com OrderForm'!C85)</f>
        <v/>
      </c>
      <c r="K53" s="11" t="str">
        <f>IF('GoodChoiceFlowers.com OrderForm'!I85="","",'GoodChoiceFlowers.com OrderForm'!I85)</f>
        <v/>
      </c>
      <c r="L53" s="22" t="str">
        <f>IF('GoodChoiceFlowers.com OrderForm'!D85="","",IF('GoodChoiceFlowers.com OrderForm'!B85="",'GoodChoiceFlowers.com OrderForm'!D85,"COMPANY:" &amp; 'GoodChoiceFlowers.com OrderForm'!B85 &amp; ", " &amp; 'GoodChoiceFlowers.com OrderForm'!D85))</f>
        <v/>
      </c>
      <c r="M53" s="22" t="str">
        <f>IF('GoodChoiceFlowers.com OrderForm'!F85="","",'GoodChoiceFlowers.com OrderForm'!F85)</f>
        <v/>
      </c>
      <c r="N53" s="22" t="str">
        <f>IF('GoodChoiceFlowers.com OrderForm'!G85="","",'GoodChoiceFlowers.com OrderForm'!G85)</f>
        <v/>
      </c>
      <c r="O53" s="22" t="str">
        <f>IF('GoodChoiceFlowers.com OrderForm'!E85="","",'GoodChoiceFlowers.com OrderForm'!E85)</f>
        <v/>
      </c>
      <c r="P53" s="22" t="str">
        <f>IF('GoodChoiceFlowers.com OrderForm'!H85="","",'GoodChoiceFlowers.com OrderForm'!H85)</f>
        <v/>
      </c>
      <c r="Q53" s="22" t="str">
        <f>IF('GoodChoiceFlowers.com OrderForm'!K85="","",'GoodChoiceFlowers.com OrderForm'!K85)</f>
        <v/>
      </c>
      <c r="R53" s="23" t="str">
        <f>IF('GoodChoiceFlowers.com OrderForm'!M85="","",'GoodChoiceFlowers.com OrderForm'!M85)</f>
        <v/>
      </c>
      <c r="S53" s="12" t="str">
        <f>IF('GoodChoiceFlowers.com OrderForm'!C85="","",'GoodChoiceFlowers.com OrderForm'!N85)</f>
        <v/>
      </c>
      <c r="T53" s="12" t="str">
        <f t="shared" si="0"/>
        <v/>
      </c>
      <c r="U53" s="12" t="str">
        <f>IF('GoodChoiceFlowers.com OrderForm'!C85="","",'GoodChoiceFlowers.com OrderForm'!N85+'GoodChoiceFlowers.com OrderForm'!O85)</f>
        <v/>
      </c>
      <c r="V53" s="15" t="str">
        <f>IF('GoodChoiceFlowers.com OrderForm'!D85="","","101")</f>
        <v/>
      </c>
      <c r="W53" s="12" t="str">
        <f t="shared" si="1"/>
        <v/>
      </c>
      <c r="X53" s="12" t="str">
        <f>IF('GoodChoiceFlowers.com OrderForm'!C85="","",'GoodChoiceFlowers.com OrderForm'!S85)</f>
        <v/>
      </c>
      <c r="Y53" s="12" t="str">
        <f>IF('GoodChoiceFlowers.com OrderForm'!C85="","","0")</f>
        <v/>
      </c>
      <c r="Z53" s="12" t="str">
        <f>IF('GoodChoiceFlowers.com OrderForm'!C85="","",'GoodChoiceFlowers.com OrderForm'!R85)</f>
        <v/>
      </c>
      <c r="AA53" s="12" t="str">
        <f>IF('GoodChoiceFlowers.com OrderForm'!C85="","",'GoodChoiceFlowers.com OrderForm'!T85)</f>
        <v/>
      </c>
      <c r="AC53" s="22" t="str">
        <f>IF('GoodChoiceFlowers.com OrderForm'!W85="","",'GoodChoiceFlowers.com OrderForm'!W85)</f>
        <v/>
      </c>
      <c r="AD53" s="21" t="str">
        <f>IF('GoodChoiceFlowers.com OrderForm'!U85="","",'GoodChoiceFlowers.com OrderForm'!U85)</f>
        <v/>
      </c>
      <c r="AE53" t="str">
        <f>IF('GoodChoiceFlowers.com OrderForm'!D85="","","5")</f>
        <v/>
      </c>
      <c r="AF53" t="str">
        <f>IF('GoodChoiceFlowers.com OrderForm'!D85="","","CC")</f>
        <v/>
      </c>
      <c r="AG53"/>
      <c r="AH53" t="str">
        <f>IF('GoodChoiceFlowers.com OrderForm'!L85="","",'GoodChoiceFlowers.com OrderForm'!L85)</f>
        <v/>
      </c>
      <c r="AI53" s="11" t="str">
        <f t="shared" si="2"/>
        <v/>
      </c>
      <c r="AJ53" s="11"/>
      <c r="AK53" s="11" t="str">
        <f>IF('GoodChoiceFlowers.com OrderForm'!$B$19="","",'GoodChoiceFlowers.com OrderForm'!$B$19)</f>
        <v xml:space="preserve"> </v>
      </c>
      <c r="AL53" s="11" t="str">
        <f>IF('GoodChoiceFlowers.com OrderForm'!$B$10="","",'GoodChoiceFlowers.com OrderForm'!$B$10)</f>
        <v/>
      </c>
      <c r="AM53" t="str">
        <f>IF('GoodChoiceFlowers.com OrderForm'!J85="","",'GoodChoiceFlowers.com OrderForm'!J85)</f>
        <v/>
      </c>
      <c r="AN53" t="str">
        <f>IF('GoodChoiceFlowers.com OrderForm'!B85="","",'GoodChoiceFlowers.com OrderForm'!B85)</f>
        <v/>
      </c>
      <c r="AO53" s="11">
        <f>'GoodChoiceFlowers.com OrderForm'!$B$20</f>
        <v>0</v>
      </c>
      <c r="AP53" s="11">
        <f>'GoodChoiceFlowers.com OrderForm'!$B$21</f>
        <v>0</v>
      </c>
      <c r="AQ53" s="11" t="str">
        <f>'GoodChoiceFlowers.com OrderForm'!$B$22</f>
        <v>goodchoiceflowers.com</v>
      </c>
      <c r="AR53" s="11">
        <f>'GoodChoiceFlowers.com OrderForm'!$B$18</f>
        <v>0</v>
      </c>
      <c r="AS53">
        <f>'GoodChoiceFlowers.com OrderForm'!X85</f>
        <v>0</v>
      </c>
      <c r="AT53" s="2">
        <f>'GoodChoiceFlowers.com OrderForm'!A85</f>
        <v>0</v>
      </c>
    </row>
    <row r="54" spans="1:46" x14ac:dyDescent="0.2">
      <c r="A54" s="11" t="str">
        <f>IF('GoodChoiceFlowers.com OrderForm'!A86="","",'GoodChoiceFlowers.com OrderForm'!A86)</f>
        <v/>
      </c>
      <c r="B54" s="11" t="str">
        <f>IF('GoodChoiceFlowers.com OrderForm'!$B$9="","",'GoodChoiceFlowers.com OrderForm'!$B$9)</f>
        <v/>
      </c>
      <c r="C54" s="11" t="str">
        <f>IF('GoodChoiceFlowers.com OrderForm'!$B$11="","",'GoodChoiceFlowers.com OrderForm'!$B$11)</f>
        <v/>
      </c>
      <c r="D54" s="11" t="str">
        <f>IF('GoodChoiceFlowers.com OrderForm'!$B$12="","",'GoodChoiceFlowers.com OrderForm'!$B$12)</f>
        <v/>
      </c>
      <c r="E54" s="11" t="str">
        <f>IF('GoodChoiceFlowers.com OrderForm'!$B$13="","",'GoodChoiceFlowers.com OrderForm'!$B$13)</f>
        <v/>
      </c>
      <c r="F54" s="11" t="str">
        <f>IF('GoodChoiceFlowers.com OrderForm'!$B$14="","",'GoodChoiceFlowers.com OrderForm'!$B$14)</f>
        <v/>
      </c>
      <c r="G54" s="11" t="str">
        <f>IF('GoodChoiceFlowers.com OrderForm'!$B$15="","",'GoodChoiceFlowers.com OrderForm'!$B$15)</f>
        <v/>
      </c>
      <c r="H54" s="11" t="str">
        <f>IF('GoodChoiceFlowers.com OrderForm'!$B$16="","",'GoodChoiceFlowers.com OrderForm'!$B$16)</f>
        <v/>
      </c>
      <c r="I54" s="11" t="str">
        <f>IF('GoodChoiceFlowers.com OrderForm'!$B$17="","",'GoodChoiceFlowers.com OrderForm'!$B$17)</f>
        <v/>
      </c>
      <c r="J54" s="22" t="str">
        <f>IF('GoodChoiceFlowers.com OrderForm'!C86="","",'GoodChoiceFlowers.com OrderForm'!C86)</f>
        <v/>
      </c>
      <c r="K54" s="11" t="str">
        <f>IF('GoodChoiceFlowers.com OrderForm'!I86="","",'GoodChoiceFlowers.com OrderForm'!I86)</f>
        <v/>
      </c>
      <c r="L54" s="22" t="str">
        <f>IF('GoodChoiceFlowers.com OrderForm'!D86="","",IF('GoodChoiceFlowers.com OrderForm'!B86="",'GoodChoiceFlowers.com OrderForm'!D86,"COMPANY:" &amp; 'GoodChoiceFlowers.com OrderForm'!B86 &amp; ", " &amp; 'GoodChoiceFlowers.com OrderForm'!D86))</f>
        <v/>
      </c>
      <c r="M54" s="22" t="str">
        <f>IF('GoodChoiceFlowers.com OrderForm'!F86="","",'GoodChoiceFlowers.com OrderForm'!F86)</f>
        <v/>
      </c>
      <c r="N54" s="22" t="str">
        <f>IF('GoodChoiceFlowers.com OrderForm'!G86="","",'GoodChoiceFlowers.com OrderForm'!G86)</f>
        <v/>
      </c>
      <c r="O54" s="22" t="str">
        <f>IF('GoodChoiceFlowers.com OrderForm'!E86="","",'GoodChoiceFlowers.com OrderForm'!E86)</f>
        <v/>
      </c>
      <c r="P54" s="22" t="str">
        <f>IF('GoodChoiceFlowers.com OrderForm'!H86="","",'GoodChoiceFlowers.com OrderForm'!H86)</f>
        <v/>
      </c>
      <c r="Q54" s="22" t="str">
        <f>IF('GoodChoiceFlowers.com OrderForm'!K86="","",'GoodChoiceFlowers.com OrderForm'!K86)</f>
        <v/>
      </c>
      <c r="R54" s="23" t="str">
        <f>IF('GoodChoiceFlowers.com OrderForm'!M86="","",'GoodChoiceFlowers.com OrderForm'!M86)</f>
        <v/>
      </c>
      <c r="S54" s="12" t="str">
        <f>IF('GoodChoiceFlowers.com OrderForm'!C86="","",'GoodChoiceFlowers.com OrderForm'!N86)</f>
        <v/>
      </c>
      <c r="T54" s="12" t="str">
        <f t="shared" si="0"/>
        <v/>
      </c>
      <c r="U54" s="12" t="str">
        <f>IF('GoodChoiceFlowers.com OrderForm'!C86="","",'GoodChoiceFlowers.com OrderForm'!N86+'GoodChoiceFlowers.com OrderForm'!O86)</f>
        <v/>
      </c>
      <c r="V54" s="15" t="str">
        <f>IF('GoodChoiceFlowers.com OrderForm'!D86="","","101")</f>
        <v/>
      </c>
      <c r="W54" s="12" t="str">
        <f t="shared" si="1"/>
        <v/>
      </c>
      <c r="X54" s="12" t="str">
        <f>IF('GoodChoiceFlowers.com OrderForm'!C86="","",'GoodChoiceFlowers.com OrderForm'!S86)</f>
        <v/>
      </c>
      <c r="Y54" s="12" t="str">
        <f>IF('GoodChoiceFlowers.com OrderForm'!C86="","","0")</f>
        <v/>
      </c>
      <c r="Z54" s="12" t="str">
        <f>IF('GoodChoiceFlowers.com OrderForm'!C86="","",'GoodChoiceFlowers.com OrderForm'!R86)</f>
        <v/>
      </c>
      <c r="AA54" s="12" t="str">
        <f>IF('GoodChoiceFlowers.com OrderForm'!C86="","",'GoodChoiceFlowers.com OrderForm'!T86)</f>
        <v/>
      </c>
      <c r="AC54" s="22" t="str">
        <f>IF('GoodChoiceFlowers.com OrderForm'!W86="","",'GoodChoiceFlowers.com OrderForm'!W86)</f>
        <v/>
      </c>
      <c r="AD54" s="21" t="str">
        <f>IF('GoodChoiceFlowers.com OrderForm'!U86="","",'GoodChoiceFlowers.com OrderForm'!U86)</f>
        <v/>
      </c>
      <c r="AE54" t="str">
        <f>IF('GoodChoiceFlowers.com OrderForm'!D86="","","5")</f>
        <v/>
      </c>
      <c r="AF54" t="str">
        <f>IF('GoodChoiceFlowers.com OrderForm'!D86="","","CC")</f>
        <v/>
      </c>
      <c r="AG54"/>
      <c r="AH54" t="str">
        <f>IF('GoodChoiceFlowers.com OrderForm'!L86="","",'GoodChoiceFlowers.com OrderForm'!L86)</f>
        <v/>
      </c>
      <c r="AI54" s="11" t="str">
        <f t="shared" si="2"/>
        <v/>
      </c>
      <c r="AJ54" s="11"/>
      <c r="AK54" s="11" t="str">
        <f>IF('GoodChoiceFlowers.com OrderForm'!$B$19="","",'GoodChoiceFlowers.com OrderForm'!$B$19)</f>
        <v xml:space="preserve"> </v>
      </c>
      <c r="AL54" s="11" t="str">
        <f>IF('GoodChoiceFlowers.com OrderForm'!$B$10="","",'GoodChoiceFlowers.com OrderForm'!$B$10)</f>
        <v/>
      </c>
      <c r="AM54" t="str">
        <f>IF('GoodChoiceFlowers.com OrderForm'!J86="","",'GoodChoiceFlowers.com OrderForm'!J86)</f>
        <v/>
      </c>
      <c r="AN54" t="str">
        <f>IF('GoodChoiceFlowers.com OrderForm'!B86="","",'GoodChoiceFlowers.com OrderForm'!B86)</f>
        <v/>
      </c>
      <c r="AO54" s="11">
        <f>'GoodChoiceFlowers.com OrderForm'!$B$20</f>
        <v>0</v>
      </c>
      <c r="AP54" s="11">
        <f>'GoodChoiceFlowers.com OrderForm'!$B$21</f>
        <v>0</v>
      </c>
      <c r="AQ54" s="11" t="str">
        <f>'GoodChoiceFlowers.com OrderForm'!$B$22</f>
        <v>goodchoiceflowers.com</v>
      </c>
      <c r="AR54" s="11">
        <f>'GoodChoiceFlowers.com OrderForm'!$B$18</f>
        <v>0</v>
      </c>
      <c r="AS54">
        <f>'GoodChoiceFlowers.com OrderForm'!X86</f>
        <v>0</v>
      </c>
      <c r="AT54" s="2">
        <f>'GoodChoiceFlowers.com OrderForm'!A86</f>
        <v>0</v>
      </c>
    </row>
    <row r="55" spans="1:46" x14ac:dyDescent="0.2">
      <c r="A55" s="11" t="str">
        <f>IF('GoodChoiceFlowers.com OrderForm'!A87="","",'GoodChoiceFlowers.com OrderForm'!A87)</f>
        <v/>
      </c>
      <c r="B55" s="11" t="str">
        <f>IF('GoodChoiceFlowers.com OrderForm'!$B$9="","",'GoodChoiceFlowers.com OrderForm'!$B$9)</f>
        <v/>
      </c>
      <c r="C55" s="11" t="str">
        <f>IF('GoodChoiceFlowers.com OrderForm'!$B$11="","",'GoodChoiceFlowers.com OrderForm'!$B$11)</f>
        <v/>
      </c>
      <c r="D55" s="11" t="str">
        <f>IF('GoodChoiceFlowers.com OrderForm'!$B$12="","",'GoodChoiceFlowers.com OrderForm'!$B$12)</f>
        <v/>
      </c>
      <c r="E55" s="11" t="str">
        <f>IF('GoodChoiceFlowers.com OrderForm'!$B$13="","",'GoodChoiceFlowers.com OrderForm'!$B$13)</f>
        <v/>
      </c>
      <c r="F55" s="11" t="str">
        <f>IF('GoodChoiceFlowers.com OrderForm'!$B$14="","",'GoodChoiceFlowers.com OrderForm'!$B$14)</f>
        <v/>
      </c>
      <c r="G55" s="11" t="str">
        <f>IF('GoodChoiceFlowers.com OrderForm'!$B$15="","",'GoodChoiceFlowers.com OrderForm'!$B$15)</f>
        <v/>
      </c>
      <c r="H55" s="11" t="str">
        <f>IF('GoodChoiceFlowers.com OrderForm'!$B$16="","",'GoodChoiceFlowers.com OrderForm'!$B$16)</f>
        <v/>
      </c>
      <c r="I55" s="11" t="str">
        <f>IF('GoodChoiceFlowers.com OrderForm'!$B$17="","",'GoodChoiceFlowers.com OrderForm'!$B$17)</f>
        <v/>
      </c>
      <c r="J55" s="22" t="str">
        <f>IF('GoodChoiceFlowers.com OrderForm'!C87="","",'GoodChoiceFlowers.com OrderForm'!C87)</f>
        <v/>
      </c>
      <c r="K55" s="11" t="str">
        <f>IF('GoodChoiceFlowers.com OrderForm'!I87="","",'GoodChoiceFlowers.com OrderForm'!I87)</f>
        <v/>
      </c>
      <c r="L55" s="22" t="str">
        <f>IF('GoodChoiceFlowers.com OrderForm'!D87="","",IF('GoodChoiceFlowers.com OrderForm'!B87="",'GoodChoiceFlowers.com OrderForm'!D87,"COMPANY:" &amp; 'GoodChoiceFlowers.com OrderForm'!B87 &amp; ", " &amp; 'GoodChoiceFlowers.com OrderForm'!D87))</f>
        <v/>
      </c>
      <c r="M55" s="22" t="str">
        <f>IF('GoodChoiceFlowers.com OrderForm'!F87="","",'GoodChoiceFlowers.com OrderForm'!F87)</f>
        <v/>
      </c>
      <c r="N55" s="22" t="str">
        <f>IF('GoodChoiceFlowers.com OrderForm'!G87="","",'GoodChoiceFlowers.com OrderForm'!G87)</f>
        <v/>
      </c>
      <c r="O55" s="22" t="str">
        <f>IF('GoodChoiceFlowers.com OrderForm'!E87="","",'GoodChoiceFlowers.com OrderForm'!E87)</f>
        <v/>
      </c>
      <c r="P55" s="22" t="str">
        <f>IF('GoodChoiceFlowers.com OrderForm'!H87="","",'GoodChoiceFlowers.com OrderForm'!H87)</f>
        <v/>
      </c>
      <c r="Q55" s="22" t="str">
        <f>IF('GoodChoiceFlowers.com OrderForm'!K87="","",'GoodChoiceFlowers.com OrderForm'!K87)</f>
        <v/>
      </c>
      <c r="R55" s="23" t="str">
        <f>IF('GoodChoiceFlowers.com OrderForm'!M87="","",'GoodChoiceFlowers.com OrderForm'!M87)</f>
        <v/>
      </c>
      <c r="S55" s="12" t="str">
        <f>IF('GoodChoiceFlowers.com OrderForm'!C87="","",'GoodChoiceFlowers.com OrderForm'!N87)</f>
        <v/>
      </c>
      <c r="T55" s="12" t="str">
        <f t="shared" si="0"/>
        <v/>
      </c>
      <c r="U55" s="12" t="str">
        <f>IF('GoodChoiceFlowers.com OrderForm'!C87="","",'GoodChoiceFlowers.com OrderForm'!N87+'GoodChoiceFlowers.com OrderForm'!O87)</f>
        <v/>
      </c>
      <c r="V55" s="15" t="str">
        <f>IF('GoodChoiceFlowers.com OrderForm'!D87="","","101")</f>
        <v/>
      </c>
      <c r="W55" s="12" t="str">
        <f t="shared" si="1"/>
        <v/>
      </c>
      <c r="X55" s="12" t="str">
        <f>IF('GoodChoiceFlowers.com OrderForm'!C87="","",'GoodChoiceFlowers.com OrderForm'!S87)</f>
        <v/>
      </c>
      <c r="Y55" s="12" t="str">
        <f>IF('GoodChoiceFlowers.com OrderForm'!C87="","","0")</f>
        <v/>
      </c>
      <c r="Z55" s="12" t="str">
        <f>IF('GoodChoiceFlowers.com OrderForm'!C87="","",'GoodChoiceFlowers.com OrderForm'!R87)</f>
        <v/>
      </c>
      <c r="AA55" s="12" t="str">
        <f>IF('GoodChoiceFlowers.com OrderForm'!C87="","",'GoodChoiceFlowers.com OrderForm'!T87)</f>
        <v/>
      </c>
      <c r="AC55" s="22" t="str">
        <f>IF('GoodChoiceFlowers.com OrderForm'!W87="","",'GoodChoiceFlowers.com OrderForm'!W87)</f>
        <v/>
      </c>
      <c r="AD55" s="21" t="str">
        <f>IF('GoodChoiceFlowers.com OrderForm'!U87="","",'GoodChoiceFlowers.com OrderForm'!U87)</f>
        <v/>
      </c>
      <c r="AE55" t="str">
        <f>IF('GoodChoiceFlowers.com OrderForm'!D87="","","5")</f>
        <v/>
      </c>
      <c r="AF55" t="str">
        <f>IF('GoodChoiceFlowers.com OrderForm'!D87="","","CC")</f>
        <v/>
      </c>
      <c r="AG55"/>
      <c r="AH55" t="str">
        <f>IF('GoodChoiceFlowers.com OrderForm'!L87="","",'GoodChoiceFlowers.com OrderForm'!L87)</f>
        <v/>
      </c>
      <c r="AI55" s="11" t="str">
        <f t="shared" si="2"/>
        <v/>
      </c>
      <c r="AJ55" s="11"/>
      <c r="AK55" s="11" t="str">
        <f>IF('GoodChoiceFlowers.com OrderForm'!$B$19="","",'GoodChoiceFlowers.com OrderForm'!$B$19)</f>
        <v xml:space="preserve"> </v>
      </c>
      <c r="AL55" s="11" t="str">
        <f>IF('GoodChoiceFlowers.com OrderForm'!$B$10="","",'GoodChoiceFlowers.com OrderForm'!$B$10)</f>
        <v/>
      </c>
      <c r="AM55" t="str">
        <f>IF('GoodChoiceFlowers.com OrderForm'!J87="","",'GoodChoiceFlowers.com OrderForm'!J87)</f>
        <v/>
      </c>
      <c r="AN55" t="str">
        <f>IF('GoodChoiceFlowers.com OrderForm'!B87="","",'GoodChoiceFlowers.com OrderForm'!B87)</f>
        <v/>
      </c>
      <c r="AO55" s="11">
        <f>'GoodChoiceFlowers.com OrderForm'!$B$20</f>
        <v>0</v>
      </c>
      <c r="AP55" s="11">
        <f>'GoodChoiceFlowers.com OrderForm'!$B$21</f>
        <v>0</v>
      </c>
      <c r="AQ55" s="11" t="str">
        <f>'GoodChoiceFlowers.com OrderForm'!$B$22</f>
        <v>goodchoiceflowers.com</v>
      </c>
      <c r="AR55" s="11">
        <f>'GoodChoiceFlowers.com OrderForm'!$B$18</f>
        <v>0</v>
      </c>
      <c r="AS55">
        <f>'GoodChoiceFlowers.com OrderForm'!X87</f>
        <v>0</v>
      </c>
      <c r="AT55" s="2">
        <f>'GoodChoiceFlowers.com OrderForm'!A87</f>
        <v>0</v>
      </c>
    </row>
    <row r="56" spans="1:46" x14ac:dyDescent="0.2">
      <c r="A56" s="11" t="str">
        <f>IF('GoodChoiceFlowers.com OrderForm'!A88="","",'GoodChoiceFlowers.com OrderForm'!A88)</f>
        <v/>
      </c>
      <c r="B56" s="11" t="str">
        <f>IF('GoodChoiceFlowers.com OrderForm'!$B$9="","",'GoodChoiceFlowers.com OrderForm'!$B$9)</f>
        <v/>
      </c>
      <c r="C56" s="11" t="str">
        <f>IF('GoodChoiceFlowers.com OrderForm'!$B$11="","",'GoodChoiceFlowers.com OrderForm'!$B$11)</f>
        <v/>
      </c>
      <c r="D56" s="11" t="str">
        <f>IF('GoodChoiceFlowers.com OrderForm'!$B$12="","",'GoodChoiceFlowers.com OrderForm'!$B$12)</f>
        <v/>
      </c>
      <c r="E56" s="11" t="str">
        <f>IF('GoodChoiceFlowers.com OrderForm'!$B$13="","",'GoodChoiceFlowers.com OrderForm'!$B$13)</f>
        <v/>
      </c>
      <c r="F56" s="11" t="str">
        <f>IF('GoodChoiceFlowers.com OrderForm'!$B$14="","",'GoodChoiceFlowers.com OrderForm'!$B$14)</f>
        <v/>
      </c>
      <c r="G56" s="11" t="str">
        <f>IF('GoodChoiceFlowers.com OrderForm'!$B$15="","",'GoodChoiceFlowers.com OrderForm'!$B$15)</f>
        <v/>
      </c>
      <c r="H56" s="11" t="str">
        <f>IF('GoodChoiceFlowers.com OrderForm'!$B$16="","",'GoodChoiceFlowers.com OrderForm'!$B$16)</f>
        <v/>
      </c>
      <c r="I56" s="11" t="str">
        <f>IF('GoodChoiceFlowers.com OrderForm'!$B$17="","",'GoodChoiceFlowers.com OrderForm'!$B$17)</f>
        <v/>
      </c>
      <c r="J56" s="22" t="str">
        <f>IF('GoodChoiceFlowers.com OrderForm'!C88="","",'GoodChoiceFlowers.com OrderForm'!C88)</f>
        <v/>
      </c>
      <c r="K56" s="11" t="str">
        <f>IF('GoodChoiceFlowers.com OrderForm'!I88="","",'GoodChoiceFlowers.com OrderForm'!I88)</f>
        <v/>
      </c>
      <c r="L56" s="22" t="str">
        <f>IF('GoodChoiceFlowers.com OrderForm'!D88="","",IF('GoodChoiceFlowers.com OrderForm'!B88="",'GoodChoiceFlowers.com OrderForm'!D88,"COMPANY:" &amp; 'GoodChoiceFlowers.com OrderForm'!B88 &amp; ", " &amp; 'GoodChoiceFlowers.com OrderForm'!D88))</f>
        <v/>
      </c>
      <c r="M56" s="22" t="str">
        <f>IF('GoodChoiceFlowers.com OrderForm'!F88="","",'GoodChoiceFlowers.com OrderForm'!F88)</f>
        <v/>
      </c>
      <c r="N56" s="22" t="str">
        <f>IF('GoodChoiceFlowers.com OrderForm'!G88="","",'GoodChoiceFlowers.com OrderForm'!G88)</f>
        <v/>
      </c>
      <c r="O56" s="22" t="str">
        <f>IF('GoodChoiceFlowers.com OrderForm'!E88="","",'GoodChoiceFlowers.com OrderForm'!E88)</f>
        <v/>
      </c>
      <c r="P56" s="22" t="str">
        <f>IF('GoodChoiceFlowers.com OrderForm'!H88="","",'GoodChoiceFlowers.com OrderForm'!H88)</f>
        <v/>
      </c>
      <c r="Q56" s="22" t="str">
        <f>IF('GoodChoiceFlowers.com OrderForm'!K88="","",'GoodChoiceFlowers.com OrderForm'!K88)</f>
        <v/>
      </c>
      <c r="R56" s="23" t="str">
        <f>IF('GoodChoiceFlowers.com OrderForm'!M88="","",'GoodChoiceFlowers.com OrderForm'!M88)</f>
        <v/>
      </c>
      <c r="S56" s="12" t="str">
        <f>IF('GoodChoiceFlowers.com OrderForm'!C88="","",'GoodChoiceFlowers.com OrderForm'!N88)</f>
        <v/>
      </c>
      <c r="T56" s="12" t="str">
        <f t="shared" si="0"/>
        <v/>
      </c>
      <c r="U56" s="12" t="str">
        <f>IF('GoodChoiceFlowers.com OrderForm'!C88="","",'GoodChoiceFlowers.com OrderForm'!N88+'GoodChoiceFlowers.com OrderForm'!O88)</f>
        <v/>
      </c>
      <c r="V56" s="15" t="str">
        <f>IF('GoodChoiceFlowers.com OrderForm'!D88="","","101")</f>
        <v/>
      </c>
      <c r="W56" s="12" t="str">
        <f t="shared" si="1"/>
        <v/>
      </c>
      <c r="X56" s="12" t="str">
        <f>IF('GoodChoiceFlowers.com OrderForm'!C88="","",'GoodChoiceFlowers.com OrderForm'!S88)</f>
        <v/>
      </c>
      <c r="Y56" s="12" t="str">
        <f>IF('GoodChoiceFlowers.com OrderForm'!C88="","","0")</f>
        <v/>
      </c>
      <c r="Z56" s="12" t="str">
        <f>IF('GoodChoiceFlowers.com OrderForm'!C88="","",'GoodChoiceFlowers.com OrderForm'!R88)</f>
        <v/>
      </c>
      <c r="AA56" s="12" t="str">
        <f>IF('GoodChoiceFlowers.com OrderForm'!C88="","",'GoodChoiceFlowers.com OrderForm'!T88)</f>
        <v/>
      </c>
      <c r="AC56" s="22" t="str">
        <f>IF('GoodChoiceFlowers.com OrderForm'!W88="","",'GoodChoiceFlowers.com OrderForm'!W88)</f>
        <v/>
      </c>
      <c r="AD56" s="21" t="str">
        <f>IF('GoodChoiceFlowers.com OrderForm'!U88="","",'GoodChoiceFlowers.com OrderForm'!U88)</f>
        <v/>
      </c>
      <c r="AE56" t="str">
        <f>IF('GoodChoiceFlowers.com OrderForm'!D88="","","5")</f>
        <v/>
      </c>
      <c r="AF56" t="str">
        <f>IF('GoodChoiceFlowers.com OrderForm'!D88="","","CC")</f>
        <v/>
      </c>
      <c r="AG56"/>
      <c r="AH56" t="str">
        <f>IF('GoodChoiceFlowers.com OrderForm'!L88="","",'GoodChoiceFlowers.com OrderForm'!L88)</f>
        <v/>
      </c>
      <c r="AI56" s="11" t="str">
        <f t="shared" si="2"/>
        <v/>
      </c>
      <c r="AJ56" s="11"/>
      <c r="AK56" s="11" t="str">
        <f>IF('GoodChoiceFlowers.com OrderForm'!$B$19="","",'GoodChoiceFlowers.com OrderForm'!$B$19)</f>
        <v xml:space="preserve"> </v>
      </c>
      <c r="AL56" s="11" t="str">
        <f>IF('GoodChoiceFlowers.com OrderForm'!$B$10="","",'GoodChoiceFlowers.com OrderForm'!$B$10)</f>
        <v/>
      </c>
      <c r="AM56" t="str">
        <f>IF('GoodChoiceFlowers.com OrderForm'!J88="","",'GoodChoiceFlowers.com OrderForm'!J88)</f>
        <v/>
      </c>
      <c r="AN56" t="str">
        <f>IF('GoodChoiceFlowers.com OrderForm'!B88="","",'GoodChoiceFlowers.com OrderForm'!B88)</f>
        <v/>
      </c>
      <c r="AO56" s="11">
        <f>'GoodChoiceFlowers.com OrderForm'!$B$20</f>
        <v>0</v>
      </c>
      <c r="AP56" s="11">
        <f>'GoodChoiceFlowers.com OrderForm'!$B$21</f>
        <v>0</v>
      </c>
      <c r="AQ56" s="11" t="str">
        <f>'GoodChoiceFlowers.com OrderForm'!$B$22</f>
        <v>goodchoiceflowers.com</v>
      </c>
      <c r="AR56" s="11">
        <f>'GoodChoiceFlowers.com OrderForm'!$B$18</f>
        <v>0</v>
      </c>
      <c r="AS56">
        <f>'GoodChoiceFlowers.com OrderForm'!X88</f>
        <v>0</v>
      </c>
      <c r="AT56" s="2">
        <f>'GoodChoiceFlowers.com OrderForm'!A88</f>
        <v>0</v>
      </c>
    </row>
    <row r="57" spans="1:46" x14ac:dyDescent="0.2">
      <c r="A57" s="11" t="str">
        <f>IF('GoodChoiceFlowers.com OrderForm'!A89="","",'GoodChoiceFlowers.com OrderForm'!A89)</f>
        <v/>
      </c>
      <c r="B57" s="11" t="str">
        <f>IF('GoodChoiceFlowers.com OrderForm'!$B$9="","",'GoodChoiceFlowers.com OrderForm'!$B$9)</f>
        <v/>
      </c>
      <c r="C57" s="11" t="str">
        <f>IF('GoodChoiceFlowers.com OrderForm'!$B$11="","",'GoodChoiceFlowers.com OrderForm'!$B$11)</f>
        <v/>
      </c>
      <c r="D57" s="11" t="str">
        <f>IF('GoodChoiceFlowers.com OrderForm'!$B$12="","",'GoodChoiceFlowers.com OrderForm'!$B$12)</f>
        <v/>
      </c>
      <c r="E57" s="11" t="str">
        <f>IF('GoodChoiceFlowers.com OrderForm'!$B$13="","",'GoodChoiceFlowers.com OrderForm'!$B$13)</f>
        <v/>
      </c>
      <c r="F57" s="11" t="str">
        <f>IF('GoodChoiceFlowers.com OrderForm'!$B$14="","",'GoodChoiceFlowers.com OrderForm'!$B$14)</f>
        <v/>
      </c>
      <c r="G57" s="11" t="str">
        <f>IF('GoodChoiceFlowers.com OrderForm'!$B$15="","",'GoodChoiceFlowers.com OrderForm'!$B$15)</f>
        <v/>
      </c>
      <c r="H57" s="11" t="str">
        <f>IF('GoodChoiceFlowers.com OrderForm'!$B$16="","",'GoodChoiceFlowers.com OrderForm'!$B$16)</f>
        <v/>
      </c>
      <c r="I57" s="11" t="str">
        <f>IF('GoodChoiceFlowers.com OrderForm'!$B$17="","",'GoodChoiceFlowers.com OrderForm'!$B$17)</f>
        <v/>
      </c>
      <c r="J57" s="22" t="str">
        <f>IF('GoodChoiceFlowers.com OrderForm'!C89="","",'GoodChoiceFlowers.com OrderForm'!C89)</f>
        <v/>
      </c>
      <c r="K57" s="11" t="str">
        <f>IF('GoodChoiceFlowers.com OrderForm'!I89="","",'GoodChoiceFlowers.com OrderForm'!I89)</f>
        <v/>
      </c>
      <c r="L57" s="22" t="str">
        <f>IF('GoodChoiceFlowers.com OrderForm'!D89="","",IF('GoodChoiceFlowers.com OrderForm'!B89="",'GoodChoiceFlowers.com OrderForm'!D89,"COMPANY:" &amp; 'GoodChoiceFlowers.com OrderForm'!B89 &amp; ", " &amp; 'GoodChoiceFlowers.com OrderForm'!D89))</f>
        <v/>
      </c>
      <c r="M57" s="22" t="str">
        <f>IF('GoodChoiceFlowers.com OrderForm'!F89="","",'GoodChoiceFlowers.com OrderForm'!F89)</f>
        <v/>
      </c>
      <c r="N57" s="22" t="str">
        <f>IF('GoodChoiceFlowers.com OrderForm'!G89="","",'GoodChoiceFlowers.com OrderForm'!G89)</f>
        <v/>
      </c>
      <c r="O57" s="22" t="str">
        <f>IF('GoodChoiceFlowers.com OrderForm'!E89="","",'GoodChoiceFlowers.com OrderForm'!E89)</f>
        <v/>
      </c>
      <c r="P57" s="22" t="str">
        <f>IF('GoodChoiceFlowers.com OrderForm'!H89="","",'GoodChoiceFlowers.com OrderForm'!H89)</f>
        <v/>
      </c>
      <c r="Q57" s="22" t="str">
        <f>IF('GoodChoiceFlowers.com OrderForm'!K89="","",'GoodChoiceFlowers.com OrderForm'!K89)</f>
        <v/>
      </c>
      <c r="R57" s="23" t="str">
        <f>IF('GoodChoiceFlowers.com OrderForm'!M89="","",'GoodChoiceFlowers.com OrderForm'!M89)</f>
        <v/>
      </c>
      <c r="S57" s="12" t="str">
        <f>IF('GoodChoiceFlowers.com OrderForm'!C89="","",'GoodChoiceFlowers.com OrderForm'!N89)</f>
        <v/>
      </c>
      <c r="T57" s="12" t="str">
        <f t="shared" si="0"/>
        <v/>
      </c>
      <c r="U57" s="12" t="str">
        <f>IF('GoodChoiceFlowers.com OrderForm'!C89="","",'GoodChoiceFlowers.com OrderForm'!N89+'GoodChoiceFlowers.com OrderForm'!O89)</f>
        <v/>
      </c>
      <c r="V57" s="15" t="str">
        <f>IF('GoodChoiceFlowers.com OrderForm'!D89="","","101")</f>
        <v/>
      </c>
      <c r="W57" s="12" t="str">
        <f t="shared" si="1"/>
        <v/>
      </c>
      <c r="X57" s="12" t="str">
        <f>IF('GoodChoiceFlowers.com OrderForm'!C89="","",'GoodChoiceFlowers.com OrderForm'!S89)</f>
        <v/>
      </c>
      <c r="Y57" s="12" t="str">
        <f>IF('GoodChoiceFlowers.com OrderForm'!C89="","","0")</f>
        <v/>
      </c>
      <c r="Z57" s="12" t="str">
        <f>IF('GoodChoiceFlowers.com OrderForm'!C89="","",'GoodChoiceFlowers.com OrderForm'!R89)</f>
        <v/>
      </c>
      <c r="AA57" s="12" t="str">
        <f>IF('GoodChoiceFlowers.com OrderForm'!C89="","",'GoodChoiceFlowers.com OrderForm'!T89)</f>
        <v/>
      </c>
      <c r="AC57" s="22" t="str">
        <f>IF('GoodChoiceFlowers.com OrderForm'!W89="","",'GoodChoiceFlowers.com OrderForm'!W89)</f>
        <v/>
      </c>
      <c r="AD57" s="21" t="str">
        <f>IF('GoodChoiceFlowers.com OrderForm'!U89="","",'GoodChoiceFlowers.com OrderForm'!U89)</f>
        <v/>
      </c>
      <c r="AE57" t="str">
        <f>IF('GoodChoiceFlowers.com OrderForm'!D89="","","5")</f>
        <v/>
      </c>
      <c r="AF57" t="str">
        <f>IF('GoodChoiceFlowers.com OrderForm'!D89="","","CC")</f>
        <v/>
      </c>
      <c r="AG57"/>
      <c r="AH57" t="str">
        <f>IF('GoodChoiceFlowers.com OrderForm'!L89="","",'GoodChoiceFlowers.com OrderForm'!L89)</f>
        <v/>
      </c>
      <c r="AI57" s="11" t="str">
        <f t="shared" si="2"/>
        <v/>
      </c>
      <c r="AJ57" s="11"/>
      <c r="AK57" s="11" t="str">
        <f>IF('GoodChoiceFlowers.com OrderForm'!$B$19="","",'GoodChoiceFlowers.com OrderForm'!$B$19)</f>
        <v xml:space="preserve"> </v>
      </c>
      <c r="AL57" s="11" t="str">
        <f>IF('GoodChoiceFlowers.com OrderForm'!$B$10="","",'GoodChoiceFlowers.com OrderForm'!$B$10)</f>
        <v/>
      </c>
      <c r="AM57" t="str">
        <f>IF('GoodChoiceFlowers.com OrderForm'!J89="","",'GoodChoiceFlowers.com OrderForm'!J89)</f>
        <v/>
      </c>
      <c r="AN57" t="str">
        <f>IF('GoodChoiceFlowers.com OrderForm'!B89="","",'GoodChoiceFlowers.com OrderForm'!B89)</f>
        <v/>
      </c>
      <c r="AO57" s="11">
        <f>'GoodChoiceFlowers.com OrderForm'!$B$20</f>
        <v>0</v>
      </c>
      <c r="AP57" s="11">
        <f>'GoodChoiceFlowers.com OrderForm'!$B$21</f>
        <v>0</v>
      </c>
      <c r="AQ57" s="11" t="str">
        <f>'GoodChoiceFlowers.com OrderForm'!$B$22</f>
        <v>goodchoiceflowers.com</v>
      </c>
      <c r="AR57" s="11">
        <f>'GoodChoiceFlowers.com OrderForm'!$B$18</f>
        <v>0</v>
      </c>
      <c r="AS57">
        <f>'GoodChoiceFlowers.com OrderForm'!X89</f>
        <v>0</v>
      </c>
      <c r="AT57" s="2">
        <f>'GoodChoiceFlowers.com OrderForm'!A89</f>
        <v>0</v>
      </c>
    </row>
    <row r="58" spans="1:46" x14ac:dyDescent="0.2">
      <c r="A58" s="11" t="str">
        <f>IF('GoodChoiceFlowers.com OrderForm'!A90="","",'GoodChoiceFlowers.com OrderForm'!A90)</f>
        <v/>
      </c>
      <c r="B58" s="11" t="str">
        <f>IF('GoodChoiceFlowers.com OrderForm'!$B$9="","",'GoodChoiceFlowers.com OrderForm'!$B$9)</f>
        <v/>
      </c>
      <c r="C58" s="11" t="str">
        <f>IF('GoodChoiceFlowers.com OrderForm'!$B$11="","",'GoodChoiceFlowers.com OrderForm'!$B$11)</f>
        <v/>
      </c>
      <c r="D58" s="11" t="str">
        <f>IF('GoodChoiceFlowers.com OrderForm'!$B$12="","",'GoodChoiceFlowers.com OrderForm'!$B$12)</f>
        <v/>
      </c>
      <c r="E58" s="11" t="str">
        <f>IF('GoodChoiceFlowers.com OrderForm'!$B$13="","",'GoodChoiceFlowers.com OrderForm'!$B$13)</f>
        <v/>
      </c>
      <c r="F58" s="11" t="str">
        <f>IF('GoodChoiceFlowers.com OrderForm'!$B$14="","",'GoodChoiceFlowers.com OrderForm'!$B$14)</f>
        <v/>
      </c>
      <c r="G58" s="11" t="str">
        <f>IF('GoodChoiceFlowers.com OrderForm'!$B$15="","",'GoodChoiceFlowers.com OrderForm'!$B$15)</f>
        <v/>
      </c>
      <c r="H58" s="11" t="str">
        <f>IF('GoodChoiceFlowers.com OrderForm'!$B$16="","",'GoodChoiceFlowers.com OrderForm'!$B$16)</f>
        <v/>
      </c>
      <c r="I58" s="11" t="str">
        <f>IF('GoodChoiceFlowers.com OrderForm'!$B$17="","",'GoodChoiceFlowers.com OrderForm'!$B$17)</f>
        <v/>
      </c>
      <c r="J58" s="22" t="str">
        <f>IF('GoodChoiceFlowers.com OrderForm'!C90="","",'GoodChoiceFlowers.com OrderForm'!C90)</f>
        <v/>
      </c>
      <c r="K58" s="11" t="str">
        <f>IF('GoodChoiceFlowers.com OrderForm'!I90="","",'GoodChoiceFlowers.com OrderForm'!I90)</f>
        <v/>
      </c>
      <c r="L58" s="22" t="str">
        <f>IF('GoodChoiceFlowers.com OrderForm'!D90="","",IF('GoodChoiceFlowers.com OrderForm'!B90="",'GoodChoiceFlowers.com OrderForm'!D90,"COMPANY:" &amp; 'GoodChoiceFlowers.com OrderForm'!B90 &amp; ", " &amp; 'GoodChoiceFlowers.com OrderForm'!D90))</f>
        <v/>
      </c>
      <c r="M58" s="22" t="str">
        <f>IF('GoodChoiceFlowers.com OrderForm'!F90="","",'GoodChoiceFlowers.com OrderForm'!F90)</f>
        <v/>
      </c>
      <c r="N58" s="22" t="str">
        <f>IF('GoodChoiceFlowers.com OrderForm'!G90="","",'GoodChoiceFlowers.com OrderForm'!G90)</f>
        <v/>
      </c>
      <c r="O58" s="22" t="str">
        <f>IF('GoodChoiceFlowers.com OrderForm'!E90="","",'GoodChoiceFlowers.com OrderForm'!E90)</f>
        <v/>
      </c>
      <c r="P58" s="22" t="str">
        <f>IF('GoodChoiceFlowers.com OrderForm'!H90="","",'GoodChoiceFlowers.com OrderForm'!H90)</f>
        <v/>
      </c>
      <c r="Q58" s="22" t="str">
        <f>IF('GoodChoiceFlowers.com OrderForm'!K90="","",'GoodChoiceFlowers.com OrderForm'!K90)</f>
        <v/>
      </c>
      <c r="R58" s="23" t="str">
        <f>IF('GoodChoiceFlowers.com OrderForm'!M90="","",'GoodChoiceFlowers.com OrderForm'!M90)</f>
        <v/>
      </c>
      <c r="S58" s="12" t="str">
        <f>IF('GoodChoiceFlowers.com OrderForm'!C90="","",'GoodChoiceFlowers.com OrderForm'!N90)</f>
        <v/>
      </c>
      <c r="T58" s="12" t="str">
        <f t="shared" si="0"/>
        <v/>
      </c>
      <c r="U58" s="12" t="str">
        <f>IF('GoodChoiceFlowers.com OrderForm'!C90="","",'GoodChoiceFlowers.com OrderForm'!N90+'GoodChoiceFlowers.com OrderForm'!O90)</f>
        <v/>
      </c>
      <c r="V58" s="15" t="str">
        <f>IF('GoodChoiceFlowers.com OrderForm'!D90="","","101")</f>
        <v/>
      </c>
      <c r="W58" s="12" t="str">
        <f t="shared" si="1"/>
        <v/>
      </c>
      <c r="X58" s="12" t="str">
        <f>IF('GoodChoiceFlowers.com OrderForm'!C90="","",'GoodChoiceFlowers.com OrderForm'!S90)</f>
        <v/>
      </c>
      <c r="Y58" s="12" t="str">
        <f>IF('GoodChoiceFlowers.com OrderForm'!C90="","","0")</f>
        <v/>
      </c>
      <c r="Z58" s="12" t="str">
        <f>IF('GoodChoiceFlowers.com OrderForm'!C90="","",'GoodChoiceFlowers.com OrderForm'!R90)</f>
        <v/>
      </c>
      <c r="AA58" s="12" t="str">
        <f>IF('GoodChoiceFlowers.com OrderForm'!C90="","",'GoodChoiceFlowers.com OrderForm'!T90)</f>
        <v/>
      </c>
      <c r="AC58" s="22" t="str">
        <f>IF('GoodChoiceFlowers.com OrderForm'!W90="","",'GoodChoiceFlowers.com OrderForm'!W90)</f>
        <v/>
      </c>
      <c r="AD58" s="21" t="str">
        <f>IF('GoodChoiceFlowers.com OrderForm'!U90="","",'GoodChoiceFlowers.com OrderForm'!U90)</f>
        <v/>
      </c>
      <c r="AE58" t="str">
        <f>IF('GoodChoiceFlowers.com OrderForm'!D90="","","5")</f>
        <v/>
      </c>
      <c r="AF58" t="str">
        <f>IF('GoodChoiceFlowers.com OrderForm'!D90="","","CC")</f>
        <v/>
      </c>
      <c r="AG58"/>
      <c r="AH58" t="str">
        <f>IF('GoodChoiceFlowers.com OrderForm'!L90="","",'GoodChoiceFlowers.com OrderForm'!L90)</f>
        <v/>
      </c>
      <c r="AI58" s="11" t="str">
        <f t="shared" si="2"/>
        <v/>
      </c>
      <c r="AJ58" s="11"/>
      <c r="AK58" s="11" t="str">
        <f>IF('GoodChoiceFlowers.com OrderForm'!$B$19="","",'GoodChoiceFlowers.com OrderForm'!$B$19)</f>
        <v xml:space="preserve"> </v>
      </c>
      <c r="AL58" s="11" t="str">
        <f>IF('GoodChoiceFlowers.com OrderForm'!$B$10="","",'GoodChoiceFlowers.com OrderForm'!$B$10)</f>
        <v/>
      </c>
      <c r="AM58" t="str">
        <f>IF('GoodChoiceFlowers.com OrderForm'!J90="","",'GoodChoiceFlowers.com OrderForm'!J90)</f>
        <v/>
      </c>
      <c r="AN58" t="str">
        <f>IF('GoodChoiceFlowers.com OrderForm'!B90="","",'GoodChoiceFlowers.com OrderForm'!B90)</f>
        <v/>
      </c>
      <c r="AO58" s="11">
        <f>'GoodChoiceFlowers.com OrderForm'!$B$20</f>
        <v>0</v>
      </c>
      <c r="AP58" s="11">
        <f>'GoodChoiceFlowers.com OrderForm'!$B$21</f>
        <v>0</v>
      </c>
      <c r="AQ58" s="11" t="str">
        <f>'GoodChoiceFlowers.com OrderForm'!$B$22</f>
        <v>goodchoiceflowers.com</v>
      </c>
      <c r="AR58" s="11">
        <f>'GoodChoiceFlowers.com OrderForm'!$B$18</f>
        <v>0</v>
      </c>
      <c r="AS58">
        <f>'GoodChoiceFlowers.com OrderForm'!X90</f>
        <v>0</v>
      </c>
      <c r="AT58" s="2">
        <f>'GoodChoiceFlowers.com OrderForm'!A90</f>
        <v>0</v>
      </c>
    </row>
    <row r="59" spans="1:46" x14ac:dyDescent="0.2">
      <c r="A59" s="11" t="str">
        <f>IF('GoodChoiceFlowers.com OrderForm'!A91="","",'GoodChoiceFlowers.com OrderForm'!A91)</f>
        <v/>
      </c>
      <c r="B59" s="11" t="str">
        <f>IF('GoodChoiceFlowers.com OrderForm'!$B$9="","",'GoodChoiceFlowers.com OrderForm'!$B$9)</f>
        <v/>
      </c>
      <c r="C59" s="11" t="str">
        <f>IF('GoodChoiceFlowers.com OrderForm'!$B$11="","",'GoodChoiceFlowers.com OrderForm'!$B$11)</f>
        <v/>
      </c>
      <c r="D59" s="11" t="str">
        <f>IF('GoodChoiceFlowers.com OrderForm'!$B$12="","",'GoodChoiceFlowers.com OrderForm'!$B$12)</f>
        <v/>
      </c>
      <c r="E59" s="11" t="str">
        <f>IF('GoodChoiceFlowers.com OrderForm'!$B$13="","",'GoodChoiceFlowers.com OrderForm'!$B$13)</f>
        <v/>
      </c>
      <c r="F59" s="11" t="str">
        <f>IF('GoodChoiceFlowers.com OrderForm'!$B$14="","",'GoodChoiceFlowers.com OrderForm'!$B$14)</f>
        <v/>
      </c>
      <c r="G59" s="11" t="str">
        <f>IF('GoodChoiceFlowers.com OrderForm'!$B$15="","",'GoodChoiceFlowers.com OrderForm'!$B$15)</f>
        <v/>
      </c>
      <c r="H59" s="11" t="str">
        <f>IF('GoodChoiceFlowers.com OrderForm'!$B$16="","",'GoodChoiceFlowers.com OrderForm'!$B$16)</f>
        <v/>
      </c>
      <c r="I59" s="11" t="str">
        <f>IF('GoodChoiceFlowers.com OrderForm'!$B$17="","",'GoodChoiceFlowers.com OrderForm'!$B$17)</f>
        <v/>
      </c>
      <c r="J59" s="22" t="str">
        <f>IF('GoodChoiceFlowers.com OrderForm'!C91="","",'GoodChoiceFlowers.com OrderForm'!C91)</f>
        <v/>
      </c>
      <c r="K59" s="11" t="str">
        <f>IF('GoodChoiceFlowers.com OrderForm'!I91="","",'GoodChoiceFlowers.com OrderForm'!I91)</f>
        <v/>
      </c>
      <c r="L59" s="22" t="str">
        <f>IF('GoodChoiceFlowers.com OrderForm'!D91="","",IF('GoodChoiceFlowers.com OrderForm'!B91="",'GoodChoiceFlowers.com OrderForm'!D91,"COMPANY:" &amp; 'GoodChoiceFlowers.com OrderForm'!B91 &amp; ", " &amp; 'GoodChoiceFlowers.com OrderForm'!D91))</f>
        <v/>
      </c>
      <c r="M59" s="22" t="str">
        <f>IF('GoodChoiceFlowers.com OrderForm'!F91="","",'GoodChoiceFlowers.com OrderForm'!F91)</f>
        <v/>
      </c>
      <c r="N59" s="22" t="str">
        <f>IF('GoodChoiceFlowers.com OrderForm'!G91="","",'GoodChoiceFlowers.com OrderForm'!G91)</f>
        <v/>
      </c>
      <c r="O59" s="22" t="str">
        <f>IF('GoodChoiceFlowers.com OrderForm'!E91="","",'GoodChoiceFlowers.com OrderForm'!E91)</f>
        <v/>
      </c>
      <c r="P59" s="22" t="str">
        <f>IF('GoodChoiceFlowers.com OrderForm'!H91="","",'GoodChoiceFlowers.com OrderForm'!H91)</f>
        <v/>
      </c>
      <c r="Q59" s="22" t="str">
        <f>IF('GoodChoiceFlowers.com OrderForm'!K91="","",'GoodChoiceFlowers.com OrderForm'!K91)</f>
        <v/>
      </c>
      <c r="R59" s="23" t="str">
        <f>IF('GoodChoiceFlowers.com OrderForm'!M91="","",'GoodChoiceFlowers.com OrderForm'!M91)</f>
        <v/>
      </c>
      <c r="S59" s="12" t="str">
        <f>IF('GoodChoiceFlowers.com OrderForm'!C91="","",'GoodChoiceFlowers.com OrderForm'!N91)</f>
        <v/>
      </c>
      <c r="T59" s="12" t="str">
        <f t="shared" si="0"/>
        <v/>
      </c>
      <c r="U59" s="12" t="str">
        <f>IF('GoodChoiceFlowers.com OrderForm'!C91="","",'GoodChoiceFlowers.com OrderForm'!N91+'GoodChoiceFlowers.com OrderForm'!O91)</f>
        <v/>
      </c>
      <c r="V59" s="15" t="str">
        <f>IF('GoodChoiceFlowers.com OrderForm'!D91="","","101")</f>
        <v/>
      </c>
      <c r="W59" s="12" t="str">
        <f t="shared" si="1"/>
        <v/>
      </c>
      <c r="X59" s="12" t="str">
        <f>IF('GoodChoiceFlowers.com OrderForm'!C91="","",'GoodChoiceFlowers.com OrderForm'!S91)</f>
        <v/>
      </c>
      <c r="Y59" s="12" t="str">
        <f>IF('GoodChoiceFlowers.com OrderForm'!C91="","","0")</f>
        <v/>
      </c>
      <c r="Z59" s="12" t="str">
        <f>IF('GoodChoiceFlowers.com OrderForm'!C91="","",'GoodChoiceFlowers.com OrderForm'!R91)</f>
        <v/>
      </c>
      <c r="AA59" s="12" t="str">
        <f>IF('GoodChoiceFlowers.com OrderForm'!C91="","",'GoodChoiceFlowers.com OrderForm'!T91)</f>
        <v/>
      </c>
      <c r="AC59" s="22" t="str">
        <f>IF('GoodChoiceFlowers.com OrderForm'!W91="","",'GoodChoiceFlowers.com OrderForm'!W91)</f>
        <v/>
      </c>
      <c r="AD59" s="21" t="str">
        <f>IF('GoodChoiceFlowers.com OrderForm'!U91="","",'GoodChoiceFlowers.com OrderForm'!U91)</f>
        <v/>
      </c>
      <c r="AE59" t="str">
        <f>IF('GoodChoiceFlowers.com OrderForm'!D91="","","5")</f>
        <v/>
      </c>
      <c r="AF59" t="str">
        <f>IF('GoodChoiceFlowers.com OrderForm'!D91="","","CC")</f>
        <v/>
      </c>
      <c r="AG59"/>
      <c r="AH59" t="str">
        <f>IF('GoodChoiceFlowers.com OrderForm'!L91="","",'GoodChoiceFlowers.com OrderForm'!L91)</f>
        <v/>
      </c>
      <c r="AI59" s="11" t="str">
        <f t="shared" si="2"/>
        <v/>
      </c>
      <c r="AJ59" s="11"/>
      <c r="AK59" s="11" t="str">
        <f>IF('GoodChoiceFlowers.com OrderForm'!$B$19="","",'GoodChoiceFlowers.com OrderForm'!$B$19)</f>
        <v xml:space="preserve"> </v>
      </c>
      <c r="AL59" s="11" t="str">
        <f>IF('GoodChoiceFlowers.com OrderForm'!$B$10="","",'GoodChoiceFlowers.com OrderForm'!$B$10)</f>
        <v/>
      </c>
      <c r="AM59" t="str">
        <f>IF('GoodChoiceFlowers.com OrderForm'!J91="","",'GoodChoiceFlowers.com OrderForm'!J91)</f>
        <v/>
      </c>
      <c r="AN59" t="str">
        <f>IF('GoodChoiceFlowers.com OrderForm'!B91="","",'GoodChoiceFlowers.com OrderForm'!B91)</f>
        <v/>
      </c>
      <c r="AO59" s="11">
        <f>'GoodChoiceFlowers.com OrderForm'!$B$20</f>
        <v>0</v>
      </c>
      <c r="AP59" s="11">
        <f>'GoodChoiceFlowers.com OrderForm'!$B$21</f>
        <v>0</v>
      </c>
      <c r="AQ59" s="11" t="str">
        <f>'GoodChoiceFlowers.com OrderForm'!$B$22</f>
        <v>goodchoiceflowers.com</v>
      </c>
      <c r="AR59" s="11">
        <f>'GoodChoiceFlowers.com OrderForm'!$B$18</f>
        <v>0</v>
      </c>
      <c r="AS59">
        <f>'GoodChoiceFlowers.com OrderForm'!X91</f>
        <v>0</v>
      </c>
      <c r="AT59" s="2">
        <f>'GoodChoiceFlowers.com OrderForm'!A91</f>
        <v>0</v>
      </c>
    </row>
    <row r="60" spans="1:46" x14ac:dyDescent="0.2">
      <c r="A60" s="11" t="str">
        <f>IF('GoodChoiceFlowers.com OrderForm'!A92="","",'GoodChoiceFlowers.com OrderForm'!A92)</f>
        <v/>
      </c>
      <c r="B60" s="11" t="str">
        <f>IF('GoodChoiceFlowers.com OrderForm'!$B$9="","",'GoodChoiceFlowers.com OrderForm'!$B$9)</f>
        <v/>
      </c>
      <c r="C60" s="11" t="str">
        <f>IF('GoodChoiceFlowers.com OrderForm'!$B$11="","",'GoodChoiceFlowers.com OrderForm'!$B$11)</f>
        <v/>
      </c>
      <c r="D60" s="11" t="str">
        <f>IF('GoodChoiceFlowers.com OrderForm'!$B$12="","",'GoodChoiceFlowers.com OrderForm'!$B$12)</f>
        <v/>
      </c>
      <c r="E60" s="11" t="str">
        <f>IF('GoodChoiceFlowers.com OrderForm'!$B$13="","",'GoodChoiceFlowers.com OrderForm'!$B$13)</f>
        <v/>
      </c>
      <c r="F60" s="11" t="str">
        <f>IF('GoodChoiceFlowers.com OrderForm'!$B$14="","",'GoodChoiceFlowers.com OrderForm'!$B$14)</f>
        <v/>
      </c>
      <c r="G60" s="11" t="str">
        <f>IF('GoodChoiceFlowers.com OrderForm'!$B$15="","",'GoodChoiceFlowers.com OrderForm'!$B$15)</f>
        <v/>
      </c>
      <c r="H60" s="11" t="str">
        <f>IF('GoodChoiceFlowers.com OrderForm'!$B$16="","",'GoodChoiceFlowers.com OrderForm'!$B$16)</f>
        <v/>
      </c>
      <c r="I60" s="11" t="str">
        <f>IF('GoodChoiceFlowers.com OrderForm'!$B$17="","",'GoodChoiceFlowers.com OrderForm'!$B$17)</f>
        <v/>
      </c>
      <c r="J60" s="22" t="str">
        <f>IF('GoodChoiceFlowers.com OrderForm'!C92="","",'GoodChoiceFlowers.com OrderForm'!C92)</f>
        <v/>
      </c>
      <c r="K60" s="11" t="str">
        <f>IF('GoodChoiceFlowers.com OrderForm'!I92="","",'GoodChoiceFlowers.com OrderForm'!I92)</f>
        <v/>
      </c>
      <c r="L60" s="22" t="str">
        <f>IF('GoodChoiceFlowers.com OrderForm'!D92="","",IF('GoodChoiceFlowers.com OrderForm'!B92="",'GoodChoiceFlowers.com OrderForm'!D92,"COMPANY:" &amp; 'GoodChoiceFlowers.com OrderForm'!B92 &amp; ", " &amp; 'GoodChoiceFlowers.com OrderForm'!D92))</f>
        <v/>
      </c>
      <c r="M60" s="22" t="str">
        <f>IF('GoodChoiceFlowers.com OrderForm'!F92="","",'GoodChoiceFlowers.com OrderForm'!F92)</f>
        <v/>
      </c>
      <c r="N60" s="22" t="str">
        <f>IF('GoodChoiceFlowers.com OrderForm'!G92="","",'GoodChoiceFlowers.com OrderForm'!G92)</f>
        <v/>
      </c>
      <c r="O60" s="22" t="str">
        <f>IF('GoodChoiceFlowers.com OrderForm'!E92="","",'GoodChoiceFlowers.com OrderForm'!E92)</f>
        <v/>
      </c>
      <c r="P60" s="22" t="str">
        <f>IF('GoodChoiceFlowers.com OrderForm'!H92="","",'GoodChoiceFlowers.com OrderForm'!H92)</f>
        <v/>
      </c>
      <c r="Q60" s="22" t="str">
        <f>IF('GoodChoiceFlowers.com OrderForm'!K92="","",'GoodChoiceFlowers.com OrderForm'!K92)</f>
        <v/>
      </c>
      <c r="R60" s="23" t="str">
        <f>IF('GoodChoiceFlowers.com OrderForm'!M92="","",'GoodChoiceFlowers.com OrderForm'!M92)</f>
        <v/>
      </c>
      <c r="S60" s="12" t="str">
        <f>IF('GoodChoiceFlowers.com OrderForm'!C92="","",'GoodChoiceFlowers.com OrderForm'!N92)</f>
        <v/>
      </c>
      <c r="T60" s="12" t="str">
        <f t="shared" si="0"/>
        <v/>
      </c>
      <c r="U60" s="12" t="str">
        <f>IF('GoodChoiceFlowers.com OrderForm'!C92="","",'GoodChoiceFlowers.com OrderForm'!N92+'GoodChoiceFlowers.com OrderForm'!O92)</f>
        <v/>
      </c>
      <c r="V60" s="15" t="str">
        <f>IF('GoodChoiceFlowers.com OrderForm'!D92="","","101")</f>
        <v/>
      </c>
      <c r="W60" s="12" t="str">
        <f t="shared" si="1"/>
        <v/>
      </c>
      <c r="X60" s="12" t="str">
        <f>IF('GoodChoiceFlowers.com OrderForm'!C92="","",'GoodChoiceFlowers.com OrderForm'!S92)</f>
        <v/>
      </c>
      <c r="Y60" s="12" t="str">
        <f>IF('GoodChoiceFlowers.com OrderForm'!C92="","","0")</f>
        <v/>
      </c>
      <c r="Z60" s="12" t="str">
        <f>IF('GoodChoiceFlowers.com OrderForm'!C92="","",'GoodChoiceFlowers.com OrderForm'!R92)</f>
        <v/>
      </c>
      <c r="AA60" s="12" t="str">
        <f>IF('GoodChoiceFlowers.com OrderForm'!C92="","",'GoodChoiceFlowers.com OrderForm'!T92)</f>
        <v/>
      </c>
      <c r="AC60" s="22" t="str">
        <f>IF('GoodChoiceFlowers.com OrderForm'!W92="","",'GoodChoiceFlowers.com OrderForm'!W92)</f>
        <v/>
      </c>
      <c r="AD60" s="21" t="str">
        <f>IF('GoodChoiceFlowers.com OrderForm'!U92="","",'GoodChoiceFlowers.com OrderForm'!U92)</f>
        <v/>
      </c>
      <c r="AE60" t="str">
        <f>IF('GoodChoiceFlowers.com OrderForm'!D92="","","5")</f>
        <v/>
      </c>
      <c r="AF60" t="str">
        <f>IF('GoodChoiceFlowers.com OrderForm'!D92="","","CC")</f>
        <v/>
      </c>
      <c r="AG60"/>
      <c r="AH60" t="str">
        <f>IF('GoodChoiceFlowers.com OrderForm'!L92="","",'GoodChoiceFlowers.com OrderForm'!L92)</f>
        <v/>
      </c>
      <c r="AI60" s="11" t="str">
        <f t="shared" si="2"/>
        <v/>
      </c>
      <c r="AJ60" s="11"/>
      <c r="AK60" s="11" t="str">
        <f>IF('GoodChoiceFlowers.com OrderForm'!$B$19="","",'GoodChoiceFlowers.com OrderForm'!$B$19)</f>
        <v xml:space="preserve"> </v>
      </c>
      <c r="AL60" s="11" t="str">
        <f>IF('GoodChoiceFlowers.com OrderForm'!$B$10="","",'GoodChoiceFlowers.com OrderForm'!$B$10)</f>
        <v/>
      </c>
      <c r="AM60" t="str">
        <f>IF('GoodChoiceFlowers.com OrderForm'!J92="","",'GoodChoiceFlowers.com OrderForm'!J92)</f>
        <v/>
      </c>
      <c r="AN60" t="str">
        <f>IF('GoodChoiceFlowers.com OrderForm'!B92="","",'GoodChoiceFlowers.com OrderForm'!B92)</f>
        <v/>
      </c>
      <c r="AO60" s="11">
        <f>'GoodChoiceFlowers.com OrderForm'!$B$20</f>
        <v>0</v>
      </c>
      <c r="AP60" s="11">
        <f>'GoodChoiceFlowers.com OrderForm'!$B$21</f>
        <v>0</v>
      </c>
      <c r="AQ60" s="11" t="str">
        <f>'GoodChoiceFlowers.com OrderForm'!$B$22</f>
        <v>goodchoiceflowers.com</v>
      </c>
      <c r="AR60" s="11">
        <f>'GoodChoiceFlowers.com OrderForm'!$B$18</f>
        <v>0</v>
      </c>
      <c r="AS60">
        <f>'GoodChoiceFlowers.com OrderForm'!X92</f>
        <v>0</v>
      </c>
      <c r="AT60" s="2">
        <f>'GoodChoiceFlowers.com OrderForm'!A92</f>
        <v>0</v>
      </c>
    </row>
    <row r="61" spans="1:46" x14ac:dyDescent="0.2">
      <c r="A61" s="11" t="str">
        <f>IF('GoodChoiceFlowers.com OrderForm'!A93="","",'GoodChoiceFlowers.com OrderForm'!A93)</f>
        <v/>
      </c>
      <c r="B61" s="11" t="str">
        <f>IF('GoodChoiceFlowers.com OrderForm'!$B$9="","",'GoodChoiceFlowers.com OrderForm'!$B$9)</f>
        <v/>
      </c>
      <c r="C61" s="11" t="str">
        <f>IF('GoodChoiceFlowers.com OrderForm'!$B$11="","",'GoodChoiceFlowers.com OrderForm'!$B$11)</f>
        <v/>
      </c>
      <c r="D61" s="11" t="str">
        <f>IF('GoodChoiceFlowers.com OrderForm'!$B$12="","",'GoodChoiceFlowers.com OrderForm'!$B$12)</f>
        <v/>
      </c>
      <c r="E61" s="11" t="str">
        <f>IF('GoodChoiceFlowers.com OrderForm'!$B$13="","",'GoodChoiceFlowers.com OrderForm'!$B$13)</f>
        <v/>
      </c>
      <c r="F61" s="11" t="str">
        <f>IF('GoodChoiceFlowers.com OrderForm'!$B$14="","",'GoodChoiceFlowers.com OrderForm'!$B$14)</f>
        <v/>
      </c>
      <c r="G61" s="11" t="str">
        <f>IF('GoodChoiceFlowers.com OrderForm'!$B$15="","",'GoodChoiceFlowers.com OrderForm'!$B$15)</f>
        <v/>
      </c>
      <c r="H61" s="11" t="str">
        <f>IF('GoodChoiceFlowers.com OrderForm'!$B$16="","",'GoodChoiceFlowers.com OrderForm'!$B$16)</f>
        <v/>
      </c>
      <c r="I61" s="11" t="str">
        <f>IF('GoodChoiceFlowers.com OrderForm'!$B$17="","",'GoodChoiceFlowers.com OrderForm'!$B$17)</f>
        <v/>
      </c>
      <c r="J61" s="22" t="str">
        <f>IF('GoodChoiceFlowers.com OrderForm'!C93="","",'GoodChoiceFlowers.com OrderForm'!C93)</f>
        <v/>
      </c>
      <c r="K61" s="11" t="str">
        <f>IF('GoodChoiceFlowers.com OrderForm'!I93="","",'GoodChoiceFlowers.com OrderForm'!I93)</f>
        <v/>
      </c>
      <c r="L61" s="22" t="str">
        <f>IF('GoodChoiceFlowers.com OrderForm'!D93="","",IF('GoodChoiceFlowers.com OrderForm'!B93="",'GoodChoiceFlowers.com OrderForm'!D93,"COMPANY:" &amp; 'GoodChoiceFlowers.com OrderForm'!B93 &amp; ", " &amp; 'GoodChoiceFlowers.com OrderForm'!D93))</f>
        <v/>
      </c>
      <c r="M61" s="22" t="str">
        <f>IF('GoodChoiceFlowers.com OrderForm'!F93="","",'GoodChoiceFlowers.com OrderForm'!F93)</f>
        <v/>
      </c>
      <c r="N61" s="22" t="str">
        <f>IF('GoodChoiceFlowers.com OrderForm'!G93="","",'GoodChoiceFlowers.com OrderForm'!G93)</f>
        <v/>
      </c>
      <c r="O61" s="22" t="str">
        <f>IF('GoodChoiceFlowers.com OrderForm'!E93="","",'GoodChoiceFlowers.com OrderForm'!E93)</f>
        <v/>
      </c>
      <c r="P61" s="22" t="str">
        <f>IF('GoodChoiceFlowers.com OrderForm'!H93="","",'GoodChoiceFlowers.com OrderForm'!H93)</f>
        <v/>
      </c>
      <c r="Q61" s="22" t="str">
        <f>IF('GoodChoiceFlowers.com OrderForm'!K93="","",'GoodChoiceFlowers.com OrderForm'!K93)</f>
        <v/>
      </c>
      <c r="R61" s="23" t="str">
        <f>IF('GoodChoiceFlowers.com OrderForm'!M93="","",'GoodChoiceFlowers.com OrderForm'!M93)</f>
        <v/>
      </c>
      <c r="S61" s="12" t="str">
        <f>IF('GoodChoiceFlowers.com OrderForm'!C93="","",'GoodChoiceFlowers.com OrderForm'!N93)</f>
        <v/>
      </c>
      <c r="T61" s="12" t="str">
        <f t="shared" si="0"/>
        <v/>
      </c>
      <c r="U61" s="12" t="str">
        <f>IF('GoodChoiceFlowers.com OrderForm'!C93="","",'GoodChoiceFlowers.com OrderForm'!N93+'GoodChoiceFlowers.com OrderForm'!O93)</f>
        <v/>
      </c>
      <c r="V61" s="15" t="str">
        <f>IF('GoodChoiceFlowers.com OrderForm'!D93="","","101")</f>
        <v/>
      </c>
      <c r="W61" s="12" t="str">
        <f t="shared" si="1"/>
        <v/>
      </c>
      <c r="X61" s="12" t="str">
        <f>IF('GoodChoiceFlowers.com OrderForm'!C93="","",'GoodChoiceFlowers.com OrderForm'!S93)</f>
        <v/>
      </c>
      <c r="Y61" s="12" t="str">
        <f>IF('GoodChoiceFlowers.com OrderForm'!C93="","","0")</f>
        <v/>
      </c>
      <c r="Z61" s="12" t="str">
        <f>IF('GoodChoiceFlowers.com OrderForm'!C93="","",'GoodChoiceFlowers.com OrderForm'!R93)</f>
        <v/>
      </c>
      <c r="AA61" s="12" t="str">
        <f>IF('GoodChoiceFlowers.com OrderForm'!C93="","",'GoodChoiceFlowers.com OrderForm'!T93)</f>
        <v/>
      </c>
      <c r="AC61" s="22" t="str">
        <f>IF('GoodChoiceFlowers.com OrderForm'!W93="","",'GoodChoiceFlowers.com OrderForm'!W93)</f>
        <v/>
      </c>
      <c r="AD61" s="21" t="str">
        <f>IF('GoodChoiceFlowers.com OrderForm'!U93="","",'GoodChoiceFlowers.com OrderForm'!U93)</f>
        <v/>
      </c>
      <c r="AE61" t="str">
        <f>IF('GoodChoiceFlowers.com OrderForm'!D93="","","5")</f>
        <v/>
      </c>
      <c r="AF61" t="str">
        <f>IF('GoodChoiceFlowers.com OrderForm'!D93="","","CC")</f>
        <v/>
      </c>
      <c r="AG61"/>
      <c r="AH61" t="str">
        <f>IF('GoodChoiceFlowers.com OrderForm'!L93="","",'GoodChoiceFlowers.com OrderForm'!L93)</f>
        <v/>
      </c>
      <c r="AI61" s="11" t="str">
        <f t="shared" si="2"/>
        <v/>
      </c>
      <c r="AJ61" s="11"/>
      <c r="AK61" s="11" t="str">
        <f>IF('GoodChoiceFlowers.com OrderForm'!$B$19="","",'GoodChoiceFlowers.com OrderForm'!$B$19)</f>
        <v xml:space="preserve"> </v>
      </c>
      <c r="AL61" s="11" t="str">
        <f>IF('GoodChoiceFlowers.com OrderForm'!$B$10="","",'GoodChoiceFlowers.com OrderForm'!$B$10)</f>
        <v/>
      </c>
      <c r="AM61" t="str">
        <f>IF('GoodChoiceFlowers.com OrderForm'!J93="","",'GoodChoiceFlowers.com OrderForm'!J93)</f>
        <v/>
      </c>
      <c r="AN61" t="str">
        <f>IF('GoodChoiceFlowers.com OrderForm'!B93="","",'GoodChoiceFlowers.com OrderForm'!B93)</f>
        <v/>
      </c>
      <c r="AO61" s="11">
        <f>'GoodChoiceFlowers.com OrderForm'!$B$20</f>
        <v>0</v>
      </c>
      <c r="AP61" s="11">
        <f>'GoodChoiceFlowers.com OrderForm'!$B$21</f>
        <v>0</v>
      </c>
      <c r="AQ61" s="11" t="str">
        <f>'GoodChoiceFlowers.com OrderForm'!$B$22</f>
        <v>goodchoiceflowers.com</v>
      </c>
      <c r="AR61" s="11">
        <f>'GoodChoiceFlowers.com OrderForm'!$B$18</f>
        <v>0</v>
      </c>
      <c r="AS61">
        <f>'GoodChoiceFlowers.com OrderForm'!X93</f>
        <v>0</v>
      </c>
      <c r="AT61" s="2">
        <f>'GoodChoiceFlowers.com OrderForm'!A93</f>
        <v>0</v>
      </c>
    </row>
    <row r="62" spans="1:46" x14ac:dyDescent="0.2">
      <c r="A62" s="11" t="str">
        <f>IF('GoodChoiceFlowers.com OrderForm'!A94="","",'GoodChoiceFlowers.com OrderForm'!A94)</f>
        <v/>
      </c>
      <c r="B62" s="11" t="str">
        <f>IF('GoodChoiceFlowers.com OrderForm'!$B$9="","",'GoodChoiceFlowers.com OrderForm'!$B$9)</f>
        <v/>
      </c>
      <c r="C62" s="11" t="str">
        <f>IF('GoodChoiceFlowers.com OrderForm'!$B$11="","",'GoodChoiceFlowers.com OrderForm'!$B$11)</f>
        <v/>
      </c>
      <c r="D62" s="11" t="str">
        <f>IF('GoodChoiceFlowers.com OrderForm'!$B$12="","",'GoodChoiceFlowers.com OrderForm'!$B$12)</f>
        <v/>
      </c>
      <c r="E62" s="11" t="str">
        <f>IF('GoodChoiceFlowers.com OrderForm'!$B$13="","",'GoodChoiceFlowers.com OrderForm'!$B$13)</f>
        <v/>
      </c>
      <c r="F62" s="11" t="str">
        <f>IF('GoodChoiceFlowers.com OrderForm'!$B$14="","",'GoodChoiceFlowers.com OrderForm'!$B$14)</f>
        <v/>
      </c>
      <c r="G62" s="11" t="str">
        <f>IF('GoodChoiceFlowers.com OrderForm'!$B$15="","",'GoodChoiceFlowers.com OrderForm'!$B$15)</f>
        <v/>
      </c>
      <c r="H62" s="11" t="str">
        <f>IF('GoodChoiceFlowers.com OrderForm'!$B$16="","",'GoodChoiceFlowers.com OrderForm'!$B$16)</f>
        <v/>
      </c>
      <c r="I62" s="11" t="str">
        <f>IF('GoodChoiceFlowers.com OrderForm'!$B$17="","",'GoodChoiceFlowers.com OrderForm'!$B$17)</f>
        <v/>
      </c>
      <c r="J62" s="22" t="str">
        <f>IF('GoodChoiceFlowers.com OrderForm'!C94="","",'GoodChoiceFlowers.com OrderForm'!C94)</f>
        <v/>
      </c>
      <c r="K62" s="11" t="str">
        <f>IF('GoodChoiceFlowers.com OrderForm'!I94="","",'GoodChoiceFlowers.com OrderForm'!I94)</f>
        <v/>
      </c>
      <c r="L62" s="22" t="str">
        <f>IF('GoodChoiceFlowers.com OrderForm'!D94="","",IF('GoodChoiceFlowers.com OrderForm'!B94="",'GoodChoiceFlowers.com OrderForm'!D94,"COMPANY:" &amp; 'GoodChoiceFlowers.com OrderForm'!B94 &amp; ", " &amp; 'GoodChoiceFlowers.com OrderForm'!D94))</f>
        <v/>
      </c>
      <c r="M62" s="22" t="str">
        <f>IF('GoodChoiceFlowers.com OrderForm'!F94="","",'GoodChoiceFlowers.com OrderForm'!F94)</f>
        <v/>
      </c>
      <c r="N62" s="22" t="str">
        <f>IF('GoodChoiceFlowers.com OrderForm'!G94="","",'GoodChoiceFlowers.com OrderForm'!G94)</f>
        <v/>
      </c>
      <c r="O62" s="22" t="str">
        <f>IF('GoodChoiceFlowers.com OrderForm'!E94="","",'GoodChoiceFlowers.com OrderForm'!E94)</f>
        <v/>
      </c>
      <c r="P62" s="22" t="str">
        <f>IF('GoodChoiceFlowers.com OrderForm'!H94="","",'GoodChoiceFlowers.com OrderForm'!H94)</f>
        <v/>
      </c>
      <c r="Q62" s="22" t="str">
        <f>IF('GoodChoiceFlowers.com OrderForm'!K94="","",'GoodChoiceFlowers.com OrderForm'!K94)</f>
        <v/>
      </c>
      <c r="R62" s="23" t="str">
        <f>IF('GoodChoiceFlowers.com OrderForm'!M94="","",'GoodChoiceFlowers.com OrderForm'!M94)</f>
        <v/>
      </c>
      <c r="S62" s="12" t="str">
        <f>IF('GoodChoiceFlowers.com OrderForm'!C94="","",'GoodChoiceFlowers.com OrderForm'!N94)</f>
        <v/>
      </c>
      <c r="T62" s="12" t="str">
        <f t="shared" si="0"/>
        <v/>
      </c>
      <c r="U62" s="12" t="str">
        <f>IF('GoodChoiceFlowers.com OrderForm'!C94="","",'GoodChoiceFlowers.com OrderForm'!N94+'GoodChoiceFlowers.com OrderForm'!O94)</f>
        <v/>
      </c>
      <c r="V62" s="15" t="str">
        <f>IF('GoodChoiceFlowers.com OrderForm'!D94="","","101")</f>
        <v/>
      </c>
      <c r="W62" s="12" t="str">
        <f t="shared" si="1"/>
        <v/>
      </c>
      <c r="X62" s="12" t="str">
        <f>IF('GoodChoiceFlowers.com OrderForm'!C94="","",'GoodChoiceFlowers.com OrderForm'!S94)</f>
        <v/>
      </c>
      <c r="Y62" s="12" t="str">
        <f>IF('GoodChoiceFlowers.com OrderForm'!C94="","","0")</f>
        <v/>
      </c>
      <c r="Z62" s="12" t="str">
        <f>IF('GoodChoiceFlowers.com OrderForm'!C94="","",'GoodChoiceFlowers.com OrderForm'!R94)</f>
        <v/>
      </c>
      <c r="AA62" s="12" t="str">
        <f>IF('GoodChoiceFlowers.com OrderForm'!C94="","",'GoodChoiceFlowers.com OrderForm'!T94)</f>
        <v/>
      </c>
      <c r="AC62" s="22" t="str">
        <f>IF('GoodChoiceFlowers.com OrderForm'!W94="","",'GoodChoiceFlowers.com OrderForm'!W94)</f>
        <v/>
      </c>
      <c r="AD62" s="21" t="str">
        <f>IF('GoodChoiceFlowers.com OrderForm'!U94="","",'GoodChoiceFlowers.com OrderForm'!U94)</f>
        <v/>
      </c>
      <c r="AE62" t="str">
        <f>IF('GoodChoiceFlowers.com OrderForm'!D94="","","5")</f>
        <v/>
      </c>
      <c r="AF62" t="str">
        <f>IF('GoodChoiceFlowers.com OrderForm'!D94="","","CC")</f>
        <v/>
      </c>
      <c r="AG62"/>
      <c r="AH62" t="str">
        <f>IF('GoodChoiceFlowers.com OrderForm'!L94="","",'GoodChoiceFlowers.com OrderForm'!L94)</f>
        <v/>
      </c>
      <c r="AI62" s="11" t="str">
        <f t="shared" si="2"/>
        <v/>
      </c>
      <c r="AJ62" s="11"/>
      <c r="AK62" s="11" t="str">
        <f>IF('GoodChoiceFlowers.com OrderForm'!$B$19="","",'GoodChoiceFlowers.com OrderForm'!$B$19)</f>
        <v xml:space="preserve"> </v>
      </c>
      <c r="AL62" s="11" t="str">
        <f>IF('GoodChoiceFlowers.com OrderForm'!$B$10="","",'GoodChoiceFlowers.com OrderForm'!$B$10)</f>
        <v/>
      </c>
      <c r="AM62" t="str">
        <f>IF('GoodChoiceFlowers.com OrderForm'!J94="","",'GoodChoiceFlowers.com OrderForm'!J94)</f>
        <v/>
      </c>
      <c r="AN62" t="str">
        <f>IF('GoodChoiceFlowers.com OrderForm'!B94="","",'GoodChoiceFlowers.com OrderForm'!B94)</f>
        <v/>
      </c>
      <c r="AO62" s="11">
        <f>'GoodChoiceFlowers.com OrderForm'!$B$20</f>
        <v>0</v>
      </c>
      <c r="AP62" s="11">
        <f>'GoodChoiceFlowers.com OrderForm'!$B$21</f>
        <v>0</v>
      </c>
      <c r="AQ62" s="11" t="str">
        <f>'GoodChoiceFlowers.com OrderForm'!$B$22</f>
        <v>goodchoiceflowers.com</v>
      </c>
      <c r="AR62" s="11">
        <f>'GoodChoiceFlowers.com OrderForm'!$B$18</f>
        <v>0</v>
      </c>
      <c r="AS62">
        <f>'GoodChoiceFlowers.com OrderForm'!X94</f>
        <v>0</v>
      </c>
      <c r="AT62" s="2">
        <f>'GoodChoiceFlowers.com OrderForm'!A94</f>
        <v>0</v>
      </c>
    </row>
    <row r="63" spans="1:46" x14ac:dyDescent="0.2">
      <c r="A63" s="11" t="str">
        <f>IF('GoodChoiceFlowers.com OrderForm'!A95="","",'GoodChoiceFlowers.com OrderForm'!A95)</f>
        <v/>
      </c>
      <c r="B63" s="11" t="str">
        <f>IF('GoodChoiceFlowers.com OrderForm'!$B$9="","",'GoodChoiceFlowers.com OrderForm'!$B$9)</f>
        <v/>
      </c>
      <c r="C63" s="11" t="str">
        <f>IF('GoodChoiceFlowers.com OrderForm'!$B$11="","",'GoodChoiceFlowers.com OrderForm'!$B$11)</f>
        <v/>
      </c>
      <c r="D63" s="11" t="str">
        <f>IF('GoodChoiceFlowers.com OrderForm'!$B$12="","",'GoodChoiceFlowers.com OrderForm'!$B$12)</f>
        <v/>
      </c>
      <c r="E63" s="11" t="str">
        <f>IF('GoodChoiceFlowers.com OrderForm'!$B$13="","",'GoodChoiceFlowers.com OrderForm'!$B$13)</f>
        <v/>
      </c>
      <c r="F63" s="11" t="str">
        <f>IF('GoodChoiceFlowers.com OrderForm'!$B$14="","",'GoodChoiceFlowers.com OrderForm'!$B$14)</f>
        <v/>
      </c>
      <c r="G63" s="11" t="str">
        <f>IF('GoodChoiceFlowers.com OrderForm'!$B$15="","",'GoodChoiceFlowers.com OrderForm'!$B$15)</f>
        <v/>
      </c>
      <c r="H63" s="11" t="str">
        <f>IF('GoodChoiceFlowers.com OrderForm'!$B$16="","",'GoodChoiceFlowers.com OrderForm'!$B$16)</f>
        <v/>
      </c>
      <c r="I63" s="11" t="str">
        <f>IF('GoodChoiceFlowers.com OrderForm'!$B$17="","",'GoodChoiceFlowers.com OrderForm'!$B$17)</f>
        <v/>
      </c>
      <c r="J63" s="22" t="str">
        <f>IF('GoodChoiceFlowers.com OrderForm'!C95="","",'GoodChoiceFlowers.com OrderForm'!C95)</f>
        <v/>
      </c>
      <c r="K63" s="11" t="str">
        <f>IF('GoodChoiceFlowers.com OrderForm'!I95="","",'GoodChoiceFlowers.com OrderForm'!I95)</f>
        <v/>
      </c>
      <c r="L63" s="22" t="str">
        <f>IF('GoodChoiceFlowers.com OrderForm'!D95="","",IF('GoodChoiceFlowers.com OrderForm'!B95="",'GoodChoiceFlowers.com OrderForm'!D95,"COMPANY:" &amp; 'GoodChoiceFlowers.com OrderForm'!B95 &amp; ", " &amp; 'GoodChoiceFlowers.com OrderForm'!D95))</f>
        <v/>
      </c>
      <c r="M63" s="22" t="str">
        <f>IF('GoodChoiceFlowers.com OrderForm'!F95="","",'GoodChoiceFlowers.com OrderForm'!F95)</f>
        <v/>
      </c>
      <c r="N63" s="22" t="str">
        <f>IF('GoodChoiceFlowers.com OrderForm'!G95="","",'GoodChoiceFlowers.com OrderForm'!G95)</f>
        <v/>
      </c>
      <c r="O63" s="22" t="str">
        <f>IF('GoodChoiceFlowers.com OrderForm'!E95="","",'GoodChoiceFlowers.com OrderForm'!E95)</f>
        <v/>
      </c>
      <c r="P63" s="22" t="str">
        <f>IF('GoodChoiceFlowers.com OrderForm'!H95="","",'GoodChoiceFlowers.com OrderForm'!H95)</f>
        <v/>
      </c>
      <c r="Q63" s="22" t="str">
        <f>IF('GoodChoiceFlowers.com OrderForm'!K95="","",'GoodChoiceFlowers.com OrderForm'!K95)</f>
        <v/>
      </c>
      <c r="R63" s="23" t="str">
        <f>IF('GoodChoiceFlowers.com OrderForm'!M95="","",'GoodChoiceFlowers.com OrderForm'!M95)</f>
        <v/>
      </c>
      <c r="S63" s="12" t="str">
        <f>IF('GoodChoiceFlowers.com OrderForm'!C95="","",'GoodChoiceFlowers.com OrderForm'!N95)</f>
        <v/>
      </c>
      <c r="T63" s="12" t="str">
        <f t="shared" si="0"/>
        <v/>
      </c>
      <c r="U63" s="12" t="str">
        <f>IF('GoodChoiceFlowers.com OrderForm'!C95="","",'GoodChoiceFlowers.com OrderForm'!N95+'GoodChoiceFlowers.com OrderForm'!O95)</f>
        <v/>
      </c>
      <c r="V63" s="15" t="str">
        <f>IF('GoodChoiceFlowers.com OrderForm'!D95="","","101")</f>
        <v/>
      </c>
      <c r="W63" s="12" t="str">
        <f t="shared" si="1"/>
        <v/>
      </c>
      <c r="X63" s="12" t="str">
        <f>IF('GoodChoiceFlowers.com OrderForm'!C95="","",'GoodChoiceFlowers.com OrderForm'!S95)</f>
        <v/>
      </c>
      <c r="Y63" s="12" t="str">
        <f>IF('GoodChoiceFlowers.com OrderForm'!C95="","","0")</f>
        <v/>
      </c>
      <c r="Z63" s="12" t="str">
        <f>IF('GoodChoiceFlowers.com OrderForm'!C95="","",'GoodChoiceFlowers.com OrderForm'!R95)</f>
        <v/>
      </c>
      <c r="AA63" s="12" t="str">
        <f>IF('GoodChoiceFlowers.com OrderForm'!C95="","",'GoodChoiceFlowers.com OrderForm'!T95)</f>
        <v/>
      </c>
      <c r="AC63" s="22" t="str">
        <f>IF('GoodChoiceFlowers.com OrderForm'!W95="","",'GoodChoiceFlowers.com OrderForm'!W95)</f>
        <v/>
      </c>
      <c r="AD63" s="21" t="str">
        <f>IF('GoodChoiceFlowers.com OrderForm'!U95="","",'GoodChoiceFlowers.com OrderForm'!U95)</f>
        <v/>
      </c>
      <c r="AE63" t="str">
        <f>IF('GoodChoiceFlowers.com OrderForm'!D95="","","5")</f>
        <v/>
      </c>
      <c r="AF63" t="str">
        <f>IF('GoodChoiceFlowers.com OrderForm'!D95="","","CC")</f>
        <v/>
      </c>
      <c r="AG63"/>
      <c r="AH63" t="str">
        <f>IF('GoodChoiceFlowers.com OrderForm'!L95="","",'GoodChoiceFlowers.com OrderForm'!L95)</f>
        <v/>
      </c>
      <c r="AI63" s="11" t="str">
        <f t="shared" si="2"/>
        <v/>
      </c>
      <c r="AJ63" s="11"/>
      <c r="AK63" s="11" t="str">
        <f>IF('GoodChoiceFlowers.com OrderForm'!$B$19="","",'GoodChoiceFlowers.com OrderForm'!$B$19)</f>
        <v xml:space="preserve"> </v>
      </c>
      <c r="AL63" s="11" t="str">
        <f>IF('GoodChoiceFlowers.com OrderForm'!$B$10="","",'GoodChoiceFlowers.com OrderForm'!$B$10)</f>
        <v/>
      </c>
      <c r="AM63" t="str">
        <f>IF('GoodChoiceFlowers.com OrderForm'!J95="","",'GoodChoiceFlowers.com OrderForm'!J95)</f>
        <v/>
      </c>
      <c r="AN63" t="str">
        <f>IF('GoodChoiceFlowers.com OrderForm'!B95="","",'GoodChoiceFlowers.com OrderForm'!B95)</f>
        <v/>
      </c>
      <c r="AO63" s="11">
        <f>'GoodChoiceFlowers.com OrderForm'!$B$20</f>
        <v>0</v>
      </c>
      <c r="AP63" s="11">
        <f>'GoodChoiceFlowers.com OrderForm'!$B$21</f>
        <v>0</v>
      </c>
      <c r="AQ63" s="11" t="str">
        <f>'GoodChoiceFlowers.com OrderForm'!$B$22</f>
        <v>goodchoiceflowers.com</v>
      </c>
      <c r="AR63" s="11">
        <f>'GoodChoiceFlowers.com OrderForm'!$B$18</f>
        <v>0</v>
      </c>
      <c r="AS63">
        <f>'GoodChoiceFlowers.com OrderForm'!X95</f>
        <v>0</v>
      </c>
      <c r="AT63" s="2">
        <f>'GoodChoiceFlowers.com OrderForm'!A95</f>
        <v>0</v>
      </c>
    </row>
    <row r="64" spans="1:46" x14ac:dyDescent="0.2">
      <c r="A64" s="11" t="str">
        <f>IF('GoodChoiceFlowers.com OrderForm'!A96="","",'GoodChoiceFlowers.com OrderForm'!A96)</f>
        <v/>
      </c>
      <c r="B64" s="11" t="str">
        <f>IF('GoodChoiceFlowers.com OrderForm'!$B$9="","",'GoodChoiceFlowers.com OrderForm'!$B$9)</f>
        <v/>
      </c>
      <c r="C64" s="11" t="str">
        <f>IF('GoodChoiceFlowers.com OrderForm'!$B$11="","",'GoodChoiceFlowers.com OrderForm'!$B$11)</f>
        <v/>
      </c>
      <c r="D64" s="11" t="str">
        <f>IF('GoodChoiceFlowers.com OrderForm'!$B$12="","",'GoodChoiceFlowers.com OrderForm'!$B$12)</f>
        <v/>
      </c>
      <c r="E64" s="11" t="str">
        <f>IF('GoodChoiceFlowers.com OrderForm'!$B$13="","",'GoodChoiceFlowers.com OrderForm'!$B$13)</f>
        <v/>
      </c>
      <c r="F64" s="11" t="str">
        <f>IF('GoodChoiceFlowers.com OrderForm'!$B$14="","",'GoodChoiceFlowers.com OrderForm'!$B$14)</f>
        <v/>
      </c>
      <c r="G64" s="11" t="str">
        <f>IF('GoodChoiceFlowers.com OrderForm'!$B$15="","",'GoodChoiceFlowers.com OrderForm'!$B$15)</f>
        <v/>
      </c>
      <c r="H64" s="11" t="str">
        <f>IF('GoodChoiceFlowers.com OrderForm'!$B$16="","",'GoodChoiceFlowers.com OrderForm'!$B$16)</f>
        <v/>
      </c>
      <c r="I64" s="11" t="str">
        <f>IF('GoodChoiceFlowers.com OrderForm'!$B$17="","",'GoodChoiceFlowers.com OrderForm'!$B$17)</f>
        <v/>
      </c>
      <c r="J64" s="22" t="str">
        <f>IF('GoodChoiceFlowers.com OrderForm'!C96="","",'GoodChoiceFlowers.com OrderForm'!C96)</f>
        <v/>
      </c>
      <c r="K64" s="11" t="str">
        <f>IF('GoodChoiceFlowers.com OrderForm'!I96="","",'GoodChoiceFlowers.com OrderForm'!I96)</f>
        <v/>
      </c>
      <c r="L64" s="22" t="str">
        <f>IF('GoodChoiceFlowers.com OrderForm'!D96="","",IF('GoodChoiceFlowers.com OrderForm'!B96="",'GoodChoiceFlowers.com OrderForm'!D96,"COMPANY:" &amp; 'GoodChoiceFlowers.com OrderForm'!B96 &amp; ", " &amp; 'GoodChoiceFlowers.com OrderForm'!D96))</f>
        <v/>
      </c>
      <c r="M64" s="22" t="str">
        <f>IF('GoodChoiceFlowers.com OrderForm'!F96="","",'GoodChoiceFlowers.com OrderForm'!F96)</f>
        <v/>
      </c>
      <c r="N64" s="22" t="str">
        <f>IF('GoodChoiceFlowers.com OrderForm'!G96="","",'GoodChoiceFlowers.com OrderForm'!G96)</f>
        <v/>
      </c>
      <c r="O64" s="22" t="str">
        <f>IF('GoodChoiceFlowers.com OrderForm'!E96="","",'GoodChoiceFlowers.com OrderForm'!E96)</f>
        <v/>
      </c>
      <c r="P64" s="22" t="str">
        <f>IF('GoodChoiceFlowers.com OrderForm'!H96="","",'GoodChoiceFlowers.com OrderForm'!H96)</f>
        <v/>
      </c>
      <c r="Q64" s="22" t="str">
        <f>IF('GoodChoiceFlowers.com OrderForm'!K96="","",'GoodChoiceFlowers.com OrderForm'!K96)</f>
        <v/>
      </c>
      <c r="R64" s="23" t="str">
        <f>IF('GoodChoiceFlowers.com OrderForm'!M96="","",'GoodChoiceFlowers.com OrderForm'!M96)</f>
        <v/>
      </c>
      <c r="S64" s="12" t="str">
        <f>IF('GoodChoiceFlowers.com OrderForm'!C96="","",'GoodChoiceFlowers.com OrderForm'!N96)</f>
        <v/>
      </c>
      <c r="T64" s="12" t="str">
        <f t="shared" si="0"/>
        <v/>
      </c>
      <c r="U64" s="12" t="str">
        <f>IF('GoodChoiceFlowers.com OrderForm'!C96="","",'GoodChoiceFlowers.com OrderForm'!N96+'GoodChoiceFlowers.com OrderForm'!O96)</f>
        <v/>
      </c>
      <c r="V64" s="15" t="str">
        <f>IF('GoodChoiceFlowers.com OrderForm'!D96="","","101")</f>
        <v/>
      </c>
      <c r="W64" s="12" t="str">
        <f t="shared" si="1"/>
        <v/>
      </c>
      <c r="X64" s="12" t="str">
        <f>IF('GoodChoiceFlowers.com OrderForm'!C96="","",'GoodChoiceFlowers.com OrderForm'!S96)</f>
        <v/>
      </c>
      <c r="Y64" s="12" t="str">
        <f>IF('GoodChoiceFlowers.com OrderForm'!C96="","","0")</f>
        <v/>
      </c>
      <c r="Z64" s="12" t="str">
        <f>IF('GoodChoiceFlowers.com OrderForm'!C96="","",'GoodChoiceFlowers.com OrderForm'!R96)</f>
        <v/>
      </c>
      <c r="AA64" s="12" t="str">
        <f>IF('GoodChoiceFlowers.com OrderForm'!C96="","",'GoodChoiceFlowers.com OrderForm'!T96)</f>
        <v/>
      </c>
      <c r="AC64" s="22" t="str">
        <f>IF('GoodChoiceFlowers.com OrderForm'!W96="","",'GoodChoiceFlowers.com OrderForm'!W96)</f>
        <v/>
      </c>
      <c r="AD64" s="21" t="str">
        <f>IF('GoodChoiceFlowers.com OrderForm'!U96="","",'GoodChoiceFlowers.com OrderForm'!U96)</f>
        <v/>
      </c>
      <c r="AE64" t="str">
        <f>IF('GoodChoiceFlowers.com OrderForm'!D96="","","5")</f>
        <v/>
      </c>
      <c r="AF64" t="str">
        <f>IF('GoodChoiceFlowers.com OrderForm'!D96="","","CC")</f>
        <v/>
      </c>
      <c r="AG64"/>
      <c r="AH64" t="str">
        <f>IF('GoodChoiceFlowers.com OrderForm'!L96="","",'GoodChoiceFlowers.com OrderForm'!L96)</f>
        <v/>
      </c>
      <c r="AI64" s="11" t="str">
        <f t="shared" si="2"/>
        <v/>
      </c>
      <c r="AJ64" s="11"/>
      <c r="AK64" s="11" t="str">
        <f>IF('GoodChoiceFlowers.com OrderForm'!$B$19="","",'GoodChoiceFlowers.com OrderForm'!$B$19)</f>
        <v xml:space="preserve"> </v>
      </c>
      <c r="AL64" s="11" t="str">
        <f>IF('GoodChoiceFlowers.com OrderForm'!$B$10="","",'GoodChoiceFlowers.com OrderForm'!$B$10)</f>
        <v/>
      </c>
      <c r="AM64" t="str">
        <f>IF('GoodChoiceFlowers.com OrderForm'!J96="","",'GoodChoiceFlowers.com OrderForm'!J96)</f>
        <v/>
      </c>
      <c r="AN64" t="str">
        <f>IF('GoodChoiceFlowers.com OrderForm'!B96="","",'GoodChoiceFlowers.com OrderForm'!B96)</f>
        <v/>
      </c>
      <c r="AO64" s="11">
        <f>'GoodChoiceFlowers.com OrderForm'!$B$20</f>
        <v>0</v>
      </c>
      <c r="AP64" s="11">
        <f>'GoodChoiceFlowers.com OrderForm'!$B$21</f>
        <v>0</v>
      </c>
      <c r="AQ64" s="11" t="str">
        <f>'GoodChoiceFlowers.com OrderForm'!$B$22</f>
        <v>goodchoiceflowers.com</v>
      </c>
      <c r="AR64" s="11">
        <f>'GoodChoiceFlowers.com OrderForm'!$B$18</f>
        <v>0</v>
      </c>
      <c r="AS64">
        <f>'GoodChoiceFlowers.com OrderForm'!X96</f>
        <v>0</v>
      </c>
      <c r="AT64" s="2">
        <f>'GoodChoiceFlowers.com OrderForm'!A96</f>
        <v>0</v>
      </c>
    </row>
    <row r="65" spans="1:46" x14ac:dyDescent="0.2">
      <c r="A65" s="11" t="str">
        <f>IF('GoodChoiceFlowers.com OrderForm'!A97="","",'GoodChoiceFlowers.com OrderForm'!A97)</f>
        <v/>
      </c>
      <c r="B65" s="11" t="str">
        <f>IF('GoodChoiceFlowers.com OrderForm'!$B$9="","",'GoodChoiceFlowers.com OrderForm'!$B$9)</f>
        <v/>
      </c>
      <c r="C65" s="11" t="str">
        <f>IF('GoodChoiceFlowers.com OrderForm'!$B$11="","",'GoodChoiceFlowers.com OrderForm'!$B$11)</f>
        <v/>
      </c>
      <c r="D65" s="11" t="str">
        <f>IF('GoodChoiceFlowers.com OrderForm'!$B$12="","",'GoodChoiceFlowers.com OrderForm'!$B$12)</f>
        <v/>
      </c>
      <c r="E65" s="11" t="str">
        <f>IF('GoodChoiceFlowers.com OrderForm'!$B$13="","",'GoodChoiceFlowers.com OrderForm'!$B$13)</f>
        <v/>
      </c>
      <c r="F65" s="11" t="str">
        <f>IF('GoodChoiceFlowers.com OrderForm'!$B$14="","",'GoodChoiceFlowers.com OrderForm'!$B$14)</f>
        <v/>
      </c>
      <c r="G65" s="11" t="str">
        <f>IF('GoodChoiceFlowers.com OrderForm'!$B$15="","",'GoodChoiceFlowers.com OrderForm'!$B$15)</f>
        <v/>
      </c>
      <c r="H65" s="11" t="str">
        <f>IF('GoodChoiceFlowers.com OrderForm'!$B$16="","",'GoodChoiceFlowers.com OrderForm'!$B$16)</f>
        <v/>
      </c>
      <c r="I65" s="11" t="str">
        <f>IF('GoodChoiceFlowers.com OrderForm'!$B$17="","",'GoodChoiceFlowers.com OrderForm'!$B$17)</f>
        <v/>
      </c>
      <c r="J65" s="22" t="str">
        <f>IF('GoodChoiceFlowers.com OrderForm'!C97="","",'GoodChoiceFlowers.com OrderForm'!C97)</f>
        <v/>
      </c>
      <c r="K65" s="11" t="str">
        <f>IF('GoodChoiceFlowers.com OrderForm'!I97="","",'GoodChoiceFlowers.com OrderForm'!I97)</f>
        <v/>
      </c>
      <c r="L65" s="22" t="str">
        <f>IF('GoodChoiceFlowers.com OrderForm'!D97="","",IF('GoodChoiceFlowers.com OrderForm'!B97="",'GoodChoiceFlowers.com OrderForm'!D97,"COMPANY:" &amp; 'GoodChoiceFlowers.com OrderForm'!B97 &amp; ", " &amp; 'GoodChoiceFlowers.com OrderForm'!D97))</f>
        <v/>
      </c>
      <c r="M65" s="22" t="str">
        <f>IF('GoodChoiceFlowers.com OrderForm'!F97="","",'GoodChoiceFlowers.com OrderForm'!F97)</f>
        <v/>
      </c>
      <c r="N65" s="22" t="str">
        <f>IF('GoodChoiceFlowers.com OrderForm'!G97="","",'GoodChoiceFlowers.com OrderForm'!G97)</f>
        <v/>
      </c>
      <c r="O65" s="22" t="str">
        <f>IF('GoodChoiceFlowers.com OrderForm'!E97="","",'GoodChoiceFlowers.com OrderForm'!E97)</f>
        <v/>
      </c>
      <c r="P65" s="22" t="str">
        <f>IF('GoodChoiceFlowers.com OrderForm'!H97="","",'GoodChoiceFlowers.com OrderForm'!H97)</f>
        <v/>
      </c>
      <c r="Q65" s="22" t="str">
        <f>IF('GoodChoiceFlowers.com OrderForm'!K97="","",'GoodChoiceFlowers.com OrderForm'!K97)</f>
        <v/>
      </c>
      <c r="R65" s="23" t="str">
        <f>IF('GoodChoiceFlowers.com OrderForm'!M97="","",'GoodChoiceFlowers.com OrderForm'!M97)</f>
        <v/>
      </c>
      <c r="S65" s="12" t="str">
        <f>IF('GoodChoiceFlowers.com OrderForm'!C97="","",'GoodChoiceFlowers.com OrderForm'!N97)</f>
        <v/>
      </c>
      <c r="T65" s="12" t="str">
        <f t="shared" si="0"/>
        <v/>
      </c>
      <c r="U65" s="12" t="str">
        <f>IF('GoodChoiceFlowers.com OrderForm'!C97="","",'GoodChoiceFlowers.com OrderForm'!N97+'GoodChoiceFlowers.com OrderForm'!O97)</f>
        <v/>
      </c>
      <c r="V65" s="15" t="str">
        <f>IF('GoodChoiceFlowers.com OrderForm'!D97="","","101")</f>
        <v/>
      </c>
      <c r="W65" s="12" t="str">
        <f t="shared" si="1"/>
        <v/>
      </c>
      <c r="X65" s="12" t="str">
        <f>IF('GoodChoiceFlowers.com OrderForm'!C97="","",'GoodChoiceFlowers.com OrderForm'!S97)</f>
        <v/>
      </c>
      <c r="Y65" s="12" t="str">
        <f>IF('GoodChoiceFlowers.com OrderForm'!C97="","","0")</f>
        <v/>
      </c>
      <c r="Z65" s="12" t="str">
        <f>IF('GoodChoiceFlowers.com OrderForm'!C97="","",'GoodChoiceFlowers.com OrderForm'!R97)</f>
        <v/>
      </c>
      <c r="AA65" s="12" t="str">
        <f>IF('GoodChoiceFlowers.com OrderForm'!C97="","",'GoodChoiceFlowers.com OrderForm'!T97)</f>
        <v/>
      </c>
      <c r="AC65" s="22" t="str">
        <f>IF('GoodChoiceFlowers.com OrderForm'!W97="","",'GoodChoiceFlowers.com OrderForm'!W97)</f>
        <v/>
      </c>
      <c r="AD65" s="21" t="str">
        <f>IF('GoodChoiceFlowers.com OrderForm'!U97="","",'GoodChoiceFlowers.com OrderForm'!U97)</f>
        <v/>
      </c>
      <c r="AE65" t="str">
        <f>IF('GoodChoiceFlowers.com OrderForm'!D97="","","5")</f>
        <v/>
      </c>
      <c r="AF65" t="str">
        <f>IF('GoodChoiceFlowers.com OrderForm'!D97="","","CC")</f>
        <v/>
      </c>
      <c r="AG65"/>
      <c r="AH65" t="str">
        <f>IF('GoodChoiceFlowers.com OrderForm'!L97="","",'GoodChoiceFlowers.com OrderForm'!L97)</f>
        <v/>
      </c>
      <c r="AI65" s="11" t="str">
        <f t="shared" si="2"/>
        <v/>
      </c>
      <c r="AJ65" s="11"/>
      <c r="AK65" s="11" t="str">
        <f>IF('GoodChoiceFlowers.com OrderForm'!$B$19="","",'GoodChoiceFlowers.com OrderForm'!$B$19)</f>
        <v xml:space="preserve"> </v>
      </c>
      <c r="AL65" s="11" t="str">
        <f>IF('GoodChoiceFlowers.com OrderForm'!$B$10="","",'GoodChoiceFlowers.com OrderForm'!$B$10)</f>
        <v/>
      </c>
      <c r="AM65" t="str">
        <f>IF('GoodChoiceFlowers.com OrderForm'!J97="","",'GoodChoiceFlowers.com OrderForm'!J97)</f>
        <v/>
      </c>
      <c r="AN65" t="str">
        <f>IF('GoodChoiceFlowers.com OrderForm'!B97="","",'GoodChoiceFlowers.com OrderForm'!B97)</f>
        <v/>
      </c>
      <c r="AO65" s="11">
        <f>'GoodChoiceFlowers.com OrderForm'!$B$20</f>
        <v>0</v>
      </c>
      <c r="AP65" s="11">
        <f>'GoodChoiceFlowers.com OrderForm'!$B$21</f>
        <v>0</v>
      </c>
      <c r="AQ65" s="11" t="str">
        <f>'GoodChoiceFlowers.com OrderForm'!$B$22</f>
        <v>goodchoiceflowers.com</v>
      </c>
      <c r="AR65" s="11">
        <f>'GoodChoiceFlowers.com OrderForm'!$B$18</f>
        <v>0</v>
      </c>
      <c r="AS65">
        <f>'GoodChoiceFlowers.com OrderForm'!X97</f>
        <v>0</v>
      </c>
      <c r="AT65" s="2">
        <f>'GoodChoiceFlowers.com OrderForm'!A97</f>
        <v>0</v>
      </c>
    </row>
    <row r="66" spans="1:46" x14ac:dyDescent="0.2">
      <c r="A66" s="11" t="str">
        <f>IF('GoodChoiceFlowers.com OrderForm'!A98="","",'GoodChoiceFlowers.com OrderForm'!A98)</f>
        <v/>
      </c>
      <c r="B66" s="11" t="str">
        <f>IF('GoodChoiceFlowers.com OrderForm'!$B$9="","",'GoodChoiceFlowers.com OrderForm'!$B$9)</f>
        <v/>
      </c>
      <c r="C66" s="11" t="str">
        <f>IF('GoodChoiceFlowers.com OrderForm'!$B$11="","",'GoodChoiceFlowers.com OrderForm'!$B$11)</f>
        <v/>
      </c>
      <c r="D66" s="11" t="str">
        <f>IF('GoodChoiceFlowers.com OrderForm'!$B$12="","",'GoodChoiceFlowers.com OrderForm'!$B$12)</f>
        <v/>
      </c>
      <c r="E66" s="11" t="str">
        <f>IF('GoodChoiceFlowers.com OrderForm'!$B$13="","",'GoodChoiceFlowers.com OrderForm'!$B$13)</f>
        <v/>
      </c>
      <c r="F66" s="11" t="str">
        <f>IF('GoodChoiceFlowers.com OrderForm'!$B$14="","",'GoodChoiceFlowers.com OrderForm'!$B$14)</f>
        <v/>
      </c>
      <c r="G66" s="11" t="str">
        <f>IF('GoodChoiceFlowers.com OrderForm'!$B$15="","",'GoodChoiceFlowers.com OrderForm'!$B$15)</f>
        <v/>
      </c>
      <c r="H66" s="11" t="str">
        <f>IF('GoodChoiceFlowers.com OrderForm'!$B$16="","",'GoodChoiceFlowers.com OrderForm'!$B$16)</f>
        <v/>
      </c>
      <c r="I66" s="11" t="str">
        <f>IF('GoodChoiceFlowers.com OrderForm'!$B$17="","",'GoodChoiceFlowers.com OrderForm'!$B$17)</f>
        <v/>
      </c>
      <c r="J66" s="22" t="str">
        <f>IF('GoodChoiceFlowers.com OrderForm'!C98="","",'GoodChoiceFlowers.com OrderForm'!C98)</f>
        <v/>
      </c>
      <c r="K66" s="11" t="str">
        <f>IF('GoodChoiceFlowers.com OrderForm'!I98="","",'GoodChoiceFlowers.com OrderForm'!I98)</f>
        <v/>
      </c>
      <c r="L66" s="22" t="str">
        <f>IF('GoodChoiceFlowers.com OrderForm'!D98="","",IF('GoodChoiceFlowers.com OrderForm'!B98="",'GoodChoiceFlowers.com OrderForm'!D98,"COMPANY:" &amp; 'GoodChoiceFlowers.com OrderForm'!B98 &amp; ", " &amp; 'GoodChoiceFlowers.com OrderForm'!D98))</f>
        <v/>
      </c>
      <c r="M66" s="22" t="str">
        <f>IF('GoodChoiceFlowers.com OrderForm'!F98="","",'GoodChoiceFlowers.com OrderForm'!F98)</f>
        <v/>
      </c>
      <c r="N66" s="22" t="str">
        <f>IF('GoodChoiceFlowers.com OrderForm'!G98="","",'GoodChoiceFlowers.com OrderForm'!G98)</f>
        <v/>
      </c>
      <c r="O66" s="22" t="str">
        <f>IF('GoodChoiceFlowers.com OrderForm'!E98="","",'GoodChoiceFlowers.com OrderForm'!E98)</f>
        <v/>
      </c>
      <c r="P66" s="22" t="str">
        <f>IF('GoodChoiceFlowers.com OrderForm'!H98="","",'GoodChoiceFlowers.com OrderForm'!H98)</f>
        <v/>
      </c>
      <c r="Q66" s="22" t="str">
        <f>IF('GoodChoiceFlowers.com OrderForm'!K98="","",'GoodChoiceFlowers.com OrderForm'!K98)</f>
        <v/>
      </c>
      <c r="R66" s="23" t="str">
        <f>IF('GoodChoiceFlowers.com OrderForm'!M98="","",'GoodChoiceFlowers.com OrderForm'!M98)</f>
        <v/>
      </c>
      <c r="S66" s="12" t="str">
        <f>IF('GoodChoiceFlowers.com OrderForm'!C98="","",'GoodChoiceFlowers.com OrderForm'!N98)</f>
        <v/>
      </c>
      <c r="T66" s="12" t="str">
        <f t="shared" ref="T66:T100" si="3">IF(S66="","",S66-X66)</f>
        <v/>
      </c>
      <c r="U66" s="12" t="str">
        <f>IF('GoodChoiceFlowers.com OrderForm'!C98="","",'GoodChoiceFlowers.com OrderForm'!N98+'GoodChoiceFlowers.com OrderForm'!O98)</f>
        <v/>
      </c>
      <c r="V66" s="15" t="str">
        <f>IF('GoodChoiceFlowers.com OrderForm'!D98="","","101")</f>
        <v/>
      </c>
      <c r="W66" s="12" t="str">
        <f t="shared" ref="W66:W100" si="4">S66</f>
        <v/>
      </c>
      <c r="X66" s="12" t="str">
        <f>IF('GoodChoiceFlowers.com OrderForm'!C98="","",'GoodChoiceFlowers.com OrderForm'!S98)</f>
        <v/>
      </c>
      <c r="Y66" s="12" t="str">
        <f>IF('GoodChoiceFlowers.com OrderForm'!C98="","","0")</f>
        <v/>
      </c>
      <c r="Z66" s="12" t="str">
        <f>IF('GoodChoiceFlowers.com OrderForm'!C98="","",'GoodChoiceFlowers.com OrderForm'!R98)</f>
        <v/>
      </c>
      <c r="AA66" s="12" t="str">
        <f>IF('GoodChoiceFlowers.com OrderForm'!C98="","",'GoodChoiceFlowers.com OrderForm'!T98)</f>
        <v/>
      </c>
      <c r="AC66" s="22" t="str">
        <f>IF('GoodChoiceFlowers.com OrderForm'!W98="","",'GoodChoiceFlowers.com OrderForm'!W98)</f>
        <v/>
      </c>
      <c r="AD66" s="21" t="str">
        <f>IF('GoodChoiceFlowers.com OrderForm'!U98="","",'GoodChoiceFlowers.com OrderForm'!U98)</f>
        <v/>
      </c>
      <c r="AE66" t="str">
        <f>IF('GoodChoiceFlowers.com OrderForm'!D98="","","5")</f>
        <v/>
      </c>
      <c r="AF66" t="str">
        <f>IF('GoodChoiceFlowers.com OrderForm'!D98="","","CC")</f>
        <v/>
      </c>
      <c r="AG66"/>
      <c r="AH66" t="str">
        <f>IF('GoodChoiceFlowers.com OrderForm'!L98="","",'GoodChoiceFlowers.com OrderForm'!L98)</f>
        <v/>
      </c>
      <c r="AI66" s="11" t="str">
        <f t="shared" ref="AI66:AI100" si="5">A66</f>
        <v/>
      </c>
      <c r="AJ66" s="11"/>
      <c r="AK66" s="11" t="str">
        <f>IF('GoodChoiceFlowers.com OrderForm'!$B$19="","",'GoodChoiceFlowers.com OrderForm'!$B$19)</f>
        <v xml:space="preserve"> </v>
      </c>
      <c r="AL66" s="11" t="str">
        <f>IF('GoodChoiceFlowers.com OrderForm'!$B$10="","",'GoodChoiceFlowers.com OrderForm'!$B$10)</f>
        <v/>
      </c>
      <c r="AM66" t="str">
        <f>IF('GoodChoiceFlowers.com OrderForm'!J98="","",'GoodChoiceFlowers.com OrderForm'!J98)</f>
        <v/>
      </c>
      <c r="AN66" t="str">
        <f>IF('GoodChoiceFlowers.com OrderForm'!B98="","",'GoodChoiceFlowers.com OrderForm'!B98)</f>
        <v/>
      </c>
      <c r="AO66" s="11">
        <f>'GoodChoiceFlowers.com OrderForm'!$B$20</f>
        <v>0</v>
      </c>
      <c r="AP66" s="11">
        <f>'GoodChoiceFlowers.com OrderForm'!$B$21</f>
        <v>0</v>
      </c>
      <c r="AQ66" s="11" t="str">
        <f>'GoodChoiceFlowers.com OrderForm'!$B$22</f>
        <v>goodchoiceflowers.com</v>
      </c>
      <c r="AR66" s="11">
        <f>'GoodChoiceFlowers.com OrderForm'!$B$18</f>
        <v>0</v>
      </c>
      <c r="AS66">
        <f>'GoodChoiceFlowers.com OrderForm'!X98</f>
        <v>0</v>
      </c>
      <c r="AT66" s="2">
        <f>'GoodChoiceFlowers.com OrderForm'!A98</f>
        <v>0</v>
      </c>
    </row>
    <row r="67" spans="1:46" x14ac:dyDescent="0.2">
      <c r="A67" s="11" t="str">
        <f>IF('GoodChoiceFlowers.com OrderForm'!A99="","",'GoodChoiceFlowers.com OrderForm'!A99)</f>
        <v/>
      </c>
      <c r="B67" s="11" t="str">
        <f>IF('GoodChoiceFlowers.com OrderForm'!$B$9="","",'GoodChoiceFlowers.com OrderForm'!$B$9)</f>
        <v/>
      </c>
      <c r="C67" s="11" t="str">
        <f>IF('GoodChoiceFlowers.com OrderForm'!$B$11="","",'GoodChoiceFlowers.com OrderForm'!$B$11)</f>
        <v/>
      </c>
      <c r="D67" s="11" t="str">
        <f>IF('GoodChoiceFlowers.com OrderForm'!$B$12="","",'GoodChoiceFlowers.com OrderForm'!$B$12)</f>
        <v/>
      </c>
      <c r="E67" s="11" t="str">
        <f>IF('GoodChoiceFlowers.com OrderForm'!$B$13="","",'GoodChoiceFlowers.com OrderForm'!$B$13)</f>
        <v/>
      </c>
      <c r="F67" s="11" t="str">
        <f>IF('GoodChoiceFlowers.com OrderForm'!$B$14="","",'GoodChoiceFlowers.com OrderForm'!$B$14)</f>
        <v/>
      </c>
      <c r="G67" s="11" t="str">
        <f>IF('GoodChoiceFlowers.com OrderForm'!$B$15="","",'GoodChoiceFlowers.com OrderForm'!$B$15)</f>
        <v/>
      </c>
      <c r="H67" s="11" t="str">
        <f>IF('GoodChoiceFlowers.com OrderForm'!$B$16="","",'GoodChoiceFlowers.com OrderForm'!$B$16)</f>
        <v/>
      </c>
      <c r="I67" s="11" t="str">
        <f>IF('GoodChoiceFlowers.com OrderForm'!$B$17="","",'GoodChoiceFlowers.com OrderForm'!$B$17)</f>
        <v/>
      </c>
      <c r="J67" s="22" t="str">
        <f>IF('GoodChoiceFlowers.com OrderForm'!C99="","",'GoodChoiceFlowers.com OrderForm'!C99)</f>
        <v/>
      </c>
      <c r="K67" s="11" t="str">
        <f>IF('GoodChoiceFlowers.com OrderForm'!I99="","",'GoodChoiceFlowers.com OrderForm'!I99)</f>
        <v/>
      </c>
      <c r="L67" s="22" t="str">
        <f>IF('GoodChoiceFlowers.com OrderForm'!D99="","",IF('GoodChoiceFlowers.com OrderForm'!B99="",'GoodChoiceFlowers.com OrderForm'!D99,"COMPANY:" &amp; 'GoodChoiceFlowers.com OrderForm'!B99 &amp; ", " &amp; 'GoodChoiceFlowers.com OrderForm'!D99))</f>
        <v/>
      </c>
      <c r="M67" s="22" t="str">
        <f>IF('GoodChoiceFlowers.com OrderForm'!F99="","",'GoodChoiceFlowers.com OrderForm'!F99)</f>
        <v/>
      </c>
      <c r="N67" s="22" t="str">
        <f>IF('GoodChoiceFlowers.com OrderForm'!G99="","",'GoodChoiceFlowers.com OrderForm'!G99)</f>
        <v/>
      </c>
      <c r="O67" s="22" t="str">
        <f>IF('GoodChoiceFlowers.com OrderForm'!E99="","",'GoodChoiceFlowers.com OrderForm'!E99)</f>
        <v/>
      </c>
      <c r="P67" s="22" t="str">
        <f>IF('GoodChoiceFlowers.com OrderForm'!H99="","",'GoodChoiceFlowers.com OrderForm'!H99)</f>
        <v/>
      </c>
      <c r="Q67" s="22" t="str">
        <f>IF('GoodChoiceFlowers.com OrderForm'!K99="","",'GoodChoiceFlowers.com OrderForm'!K99)</f>
        <v/>
      </c>
      <c r="R67" s="23" t="str">
        <f>IF('GoodChoiceFlowers.com OrderForm'!M99="","",'GoodChoiceFlowers.com OrderForm'!M99)</f>
        <v/>
      </c>
      <c r="S67" s="12" t="str">
        <f>IF('GoodChoiceFlowers.com OrderForm'!C99="","",'GoodChoiceFlowers.com OrderForm'!N99)</f>
        <v/>
      </c>
      <c r="T67" s="12" t="str">
        <f t="shared" si="3"/>
        <v/>
      </c>
      <c r="U67" s="12" t="str">
        <f>IF('GoodChoiceFlowers.com OrderForm'!C99="","",'GoodChoiceFlowers.com OrderForm'!N99+'GoodChoiceFlowers.com OrderForm'!O99)</f>
        <v/>
      </c>
      <c r="V67" s="15" t="str">
        <f>IF('GoodChoiceFlowers.com OrderForm'!D99="","","101")</f>
        <v/>
      </c>
      <c r="W67" s="12" t="str">
        <f t="shared" si="4"/>
        <v/>
      </c>
      <c r="X67" s="12" t="str">
        <f>IF('GoodChoiceFlowers.com OrderForm'!C99="","",'GoodChoiceFlowers.com OrderForm'!S99)</f>
        <v/>
      </c>
      <c r="Y67" s="12" t="str">
        <f>IF('GoodChoiceFlowers.com OrderForm'!C99="","","0")</f>
        <v/>
      </c>
      <c r="Z67" s="12" t="str">
        <f>IF('GoodChoiceFlowers.com OrderForm'!C99="","",'GoodChoiceFlowers.com OrderForm'!R99)</f>
        <v/>
      </c>
      <c r="AA67" s="12" t="str">
        <f>IF('GoodChoiceFlowers.com OrderForm'!C99="","",'GoodChoiceFlowers.com OrderForm'!T99)</f>
        <v/>
      </c>
      <c r="AC67" s="22" t="str">
        <f>IF('GoodChoiceFlowers.com OrderForm'!W99="","",'GoodChoiceFlowers.com OrderForm'!W99)</f>
        <v/>
      </c>
      <c r="AD67" s="21" t="str">
        <f>IF('GoodChoiceFlowers.com OrderForm'!U99="","",'GoodChoiceFlowers.com OrderForm'!U99)</f>
        <v/>
      </c>
      <c r="AE67" t="str">
        <f>IF('GoodChoiceFlowers.com OrderForm'!D99="","","5")</f>
        <v/>
      </c>
      <c r="AF67" t="str">
        <f>IF('GoodChoiceFlowers.com OrderForm'!D99="","","CC")</f>
        <v/>
      </c>
      <c r="AG67"/>
      <c r="AH67" t="str">
        <f>IF('GoodChoiceFlowers.com OrderForm'!L99="","",'GoodChoiceFlowers.com OrderForm'!L99)</f>
        <v/>
      </c>
      <c r="AI67" s="11" t="str">
        <f t="shared" si="5"/>
        <v/>
      </c>
      <c r="AJ67" s="11"/>
      <c r="AK67" s="11" t="str">
        <f>IF('GoodChoiceFlowers.com OrderForm'!$B$19="","",'GoodChoiceFlowers.com OrderForm'!$B$19)</f>
        <v xml:space="preserve"> </v>
      </c>
      <c r="AL67" s="11" t="str">
        <f>IF('GoodChoiceFlowers.com OrderForm'!$B$10="","",'GoodChoiceFlowers.com OrderForm'!$B$10)</f>
        <v/>
      </c>
      <c r="AM67" t="str">
        <f>IF('GoodChoiceFlowers.com OrderForm'!J99="","",'GoodChoiceFlowers.com OrderForm'!J99)</f>
        <v/>
      </c>
      <c r="AN67" t="str">
        <f>IF('GoodChoiceFlowers.com OrderForm'!B99="","",'GoodChoiceFlowers.com OrderForm'!B99)</f>
        <v/>
      </c>
      <c r="AO67" s="11">
        <f>'GoodChoiceFlowers.com OrderForm'!$B$20</f>
        <v>0</v>
      </c>
      <c r="AP67" s="11">
        <f>'GoodChoiceFlowers.com OrderForm'!$B$21</f>
        <v>0</v>
      </c>
      <c r="AQ67" s="11" t="str">
        <f>'GoodChoiceFlowers.com OrderForm'!$B$22</f>
        <v>goodchoiceflowers.com</v>
      </c>
      <c r="AR67" s="11">
        <f>'GoodChoiceFlowers.com OrderForm'!$B$18</f>
        <v>0</v>
      </c>
      <c r="AS67">
        <f>'GoodChoiceFlowers.com OrderForm'!X99</f>
        <v>0</v>
      </c>
      <c r="AT67" s="2">
        <f>'GoodChoiceFlowers.com OrderForm'!A99</f>
        <v>0</v>
      </c>
    </row>
    <row r="68" spans="1:46" x14ac:dyDescent="0.2">
      <c r="A68" s="11" t="str">
        <f>IF('GoodChoiceFlowers.com OrderForm'!A100="","",'GoodChoiceFlowers.com OrderForm'!A100)</f>
        <v/>
      </c>
      <c r="B68" s="11" t="str">
        <f>IF('GoodChoiceFlowers.com OrderForm'!$B$9="","",'GoodChoiceFlowers.com OrderForm'!$B$9)</f>
        <v/>
      </c>
      <c r="C68" s="11" t="str">
        <f>IF('GoodChoiceFlowers.com OrderForm'!$B$11="","",'GoodChoiceFlowers.com OrderForm'!$B$11)</f>
        <v/>
      </c>
      <c r="D68" s="11" t="str">
        <f>IF('GoodChoiceFlowers.com OrderForm'!$B$12="","",'GoodChoiceFlowers.com OrderForm'!$B$12)</f>
        <v/>
      </c>
      <c r="E68" s="11" t="str">
        <f>IF('GoodChoiceFlowers.com OrderForm'!$B$13="","",'GoodChoiceFlowers.com OrderForm'!$B$13)</f>
        <v/>
      </c>
      <c r="F68" s="11" t="str">
        <f>IF('GoodChoiceFlowers.com OrderForm'!$B$14="","",'GoodChoiceFlowers.com OrderForm'!$B$14)</f>
        <v/>
      </c>
      <c r="G68" s="11" t="str">
        <f>IF('GoodChoiceFlowers.com OrderForm'!$B$15="","",'GoodChoiceFlowers.com OrderForm'!$B$15)</f>
        <v/>
      </c>
      <c r="H68" s="11" t="str">
        <f>IF('GoodChoiceFlowers.com OrderForm'!$B$16="","",'GoodChoiceFlowers.com OrderForm'!$B$16)</f>
        <v/>
      </c>
      <c r="I68" s="11" t="str">
        <f>IF('GoodChoiceFlowers.com OrderForm'!$B$17="","",'GoodChoiceFlowers.com OrderForm'!$B$17)</f>
        <v/>
      </c>
      <c r="J68" s="22" t="str">
        <f>IF('GoodChoiceFlowers.com OrderForm'!C100="","",'GoodChoiceFlowers.com OrderForm'!C100)</f>
        <v/>
      </c>
      <c r="K68" s="11" t="str">
        <f>IF('GoodChoiceFlowers.com OrderForm'!I100="","",'GoodChoiceFlowers.com OrderForm'!I100)</f>
        <v/>
      </c>
      <c r="L68" s="22" t="str">
        <f>IF('GoodChoiceFlowers.com OrderForm'!D100="","",IF('GoodChoiceFlowers.com OrderForm'!B100="",'GoodChoiceFlowers.com OrderForm'!D100,"COMPANY:" &amp; 'GoodChoiceFlowers.com OrderForm'!B100 &amp; ", " &amp; 'GoodChoiceFlowers.com OrderForm'!D100))</f>
        <v/>
      </c>
      <c r="M68" s="22" t="str">
        <f>IF('GoodChoiceFlowers.com OrderForm'!F100="","",'GoodChoiceFlowers.com OrderForm'!F100)</f>
        <v/>
      </c>
      <c r="N68" s="22" t="str">
        <f>IF('GoodChoiceFlowers.com OrderForm'!G100="","",'GoodChoiceFlowers.com OrderForm'!G100)</f>
        <v/>
      </c>
      <c r="O68" s="22" t="str">
        <f>IF('GoodChoiceFlowers.com OrderForm'!E100="","",'GoodChoiceFlowers.com OrderForm'!E100)</f>
        <v/>
      </c>
      <c r="P68" s="22" t="str">
        <f>IF('GoodChoiceFlowers.com OrderForm'!H100="","",'GoodChoiceFlowers.com OrderForm'!H100)</f>
        <v/>
      </c>
      <c r="Q68" s="22" t="str">
        <f>IF('GoodChoiceFlowers.com OrderForm'!K100="","",'GoodChoiceFlowers.com OrderForm'!K100)</f>
        <v/>
      </c>
      <c r="R68" s="23" t="str">
        <f>IF('GoodChoiceFlowers.com OrderForm'!M100="","",'GoodChoiceFlowers.com OrderForm'!M100)</f>
        <v/>
      </c>
      <c r="S68" s="12" t="str">
        <f>IF('GoodChoiceFlowers.com OrderForm'!C100="","",'GoodChoiceFlowers.com OrderForm'!N100)</f>
        <v/>
      </c>
      <c r="T68" s="12" t="str">
        <f t="shared" si="3"/>
        <v/>
      </c>
      <c r="U68" s="12" t="str">
        <f>IF('GoodChoiceFlowers.com OrderForm'!C100="","",'GoodChoiceFlowers.com OrderForm'!N100+'GoodChoiceFlowers.com OrderForm'!O100)</f>
        <v/>
      </c>
      <c r="V68" s="15" t="str">
        <f>IF('GoodChoiceFlowers.com OrderForm'!D100="","","101")</f>
        <v/>
      </c>
      <c r="W68" s="12" t="str">
        <f t="shared" si="4"/>
        <v/>
      </c>
      <c r="X68" s="12" t="str">
        <f>IF('GoodChoiceFlowers.com OrderForm'!C100="","",'GoodChoiceFlowers.com OrderForm'!S100)</f>
        <v/>
      </c>
      <c r="Y68" s="12" t="str">
        <f>IF('GoodChoiceFlowers.com OrderForm'!C100="","","0")</f>
        <v/>
      </c>
      <c r="Z68" s="12" t="str">
        <f>IF('GoodChoiceFlowers.com OrderForm'!C100="","",'GoodChoiceFlowers.com OrderForm'!R100)</f>
        <v/>
      </c>
      <c r="AA68" s="12" t="str">
        <f>IF('GoodChoiceFlowers.com OrderForm'!C100="","",'GoodChoiceFlowers.com OrderForm'!T100)</f>
        <v/>
      </c>
      <c r="AC68" s="22" t="str">
        <f>IF('GoodChoiceFlowers.com OrderForm'!W100="","",'GoodChoiceFlowers.com OrderForm'!W100)</f>
        <v/>
      </c>
      <c r="AD68" s="21" t="str">
        <f>IF('GoodChoiceFlowers.com OrderForm'!U100="","",'GoodChoiceFlowers.com OrderForm'!U100)</f>
        <v/>
      </c>
      <c r="AE68" t="str">
        <f>IF('GoodChoiceFlowers.com OrderForm'!D100="","","5")</f>
        <v/>
      </c>
      <c r="AF68" t="str">
        <f>IF('GoodChoiceFlowers.com OrderForm'!D100="","","CC")</f>
        <v/>
      </c>
      <c r="AG68"/>
      <c r="AH68" t="str">
        <f>IF('GoodChoiceFlowers.com OrderForm'!L100="","",'GoodChoiceFlowers.com OrderForm'!L100)</f>
        <v/>
      </c>
      <c r="AI68" s="11" t="str">
        <f t="shared" si="5"/>
        <v/>
      </c>
      <c r="AJ68" s="11"/>
      <c r="AK68" s="11" t="str">
        <f>IF('GoodChoiceFlowers.com OrderForm'!$B$19="","",'GoodChoiceFlowers.com OrderForm'!$B$19)</f>
        <v xml:space="preserve"> </v>
      </c>
      <c r="AL68" s="11" t="str">
        <f>IF('GoodChoiceFlowers.com OrderForm'!$B$10="","",'GoodChoiceFlowers.com OrderForm'!$B$10)</f>
        <v/>
      </c>
      <c r="AM68" t="str">
        <f>IF('GoodChoiceFlowers.com OrderForm'!J100="","",'GoodChoiceFlowers.com OrderForm'!J100)</f>
        <v/>
      </c>
      <c r="AN68" t="str">
        <f>IF('GoodChoiceFlowers.com OrderForm'!B100="","",'GoodChoiceFlowers.com OrderForm'!B100)</f>
        <v/>
      </c>
      <c r="AO68" s="11">
        <f>'GoodChoiceFlowers.com OrderForm'!$B$20</f>
        <v>0</v>
      </c>
      <c r="AP68" s="11">
        <f>'GoodChoiceFlowers.com OrderForm'!$B$21</f>
        <v>0</v>
      </c>
      <c r="AQ68" s="11" t="str">
        <f>'GoodChoiceFlowers.com OrderForm'!$B$22</f>
        <v>goodchoiceflowers.com</v>
      </c>
      <c r="AR68" s="11">
        <f>'GoodChoiceFlowers.com OrderForm'!$B$18</f>
        <v>0</v>
      </c>
      <c r="AS68">
        <f>'GoodChoiceFlowers.com OrderForm'!X100</f>
        <v>0</v>
      </c>
      <c r="AT68" s="2">
        <f>'GoodChoiceFlowers.com OrderForm'!A100</f>
        <v>0</v>
      </c>
    </row>
    <row r="69" spans="1:46" x14ac:dyDescent="0.2">
      <c r="A69" s="11" t="str">
        <f>IF('GoodChoiceFlowers.com OrderForm'!A101="","",'GoodChoiceFlowers.com OrderForm'!A101)</f>
        <v/>
      </c>
      <c r="B69" s="11" t="str">
        <f>IF('GoodChoiceFlowers.com OrderForm'!$B$9="","",'GoodChoiceFlowers.com OrderForm'!$B$9)</f>
        <v/>
      </c>
      <c r="C69" s="11" t="str">
        <f>IF('GoodChoiceFlowers.com OrderForm'!$B$11="","",'GoodChoiceFlowers.com OrderForm'!$B$11)</f>
        <v/>
      </c>
      <c r="D69" s="11" t="str">
        <f>IF('GoodChoiceFlowers.com OrderForm'!$B$12="","",'GoodChoiceFlowers.com OrderForm'!$B$12)</f>
        <v/>
      </c>
      <c r="E69" s="11" t="str">
        <f>IF('GoodChoiceFlowers.com OrderForm'!$B$13="","",'GoodChoiceFlowers.com OrderForm'!$B$13)</f>
        <v/>
      </c>
      <c r="F69" s="11" t="str">
        <f>IF('GoodChoiceFlowers.com OrderForm'!$B$14="","",'GoodChoiceFlowers.com OrderForm'!$B$14)</f>
        <v/>
      </c>
      <c r="G69" s="11" t="str">
        <f>IF('GoodChoiceFlowers.com OrderForm'!$B$15="","",'GoodChoiceFlowers.com OrderForm'!$B$15)</f>
        <v/>
      </c>
      <c r="H69" s="11" t="str">
        <f>IF('GoodChoiceFlowers.com OrderForm'!$B$16="","",'GoodChoiceFlowers.com OrderForm'!$B$16)</f>
        <v/>
      </c>
      <c r="I69" s="11" t="str">
        <f>IF('GoodChoiceFlowers.com OrderForm'!$B$17="","",'GoodChoiceFlowers.com OrderForm'!$B$17)</f>
        <v/>
      </c>
      <c r="J69" s="22" t="str">
        <f>IF('GoodChoiceFlowers.com OrderForm'!C101="","",'GoodChoiceFlowers.com OrderForm'!C101)</f>
        <v/>
      </c>
      <c r="K69" s="11" t="str">
        <f>IF('GoodChoiceFlowers.com OrderForm'!I101="","",'GoodChoiceFlowers.com OrderForm'!I101)</f>
        <v/>
      </c>
      <c r="L69" s="22" t="str">
        <f>IF('GoodChoiceFlowers.com OrderForm'!D101="","",IF('GoodChoiceFlowers.com OrderForm'!B101="",'GoodChoiceFlowers.com OrderForm'!D101,"COMPANY:" &amp; 'GoodChoiceFlowers.com OrderForm'!B101 &amp; ", " &amp; 'GoodChoiceFlowers.com OrderForm'!D101))</f>
        <v/>
      </c>
      <c r="M69" s="22" t="str">
        <f>IF('GoodChoiceFlowers.com OrderForm'!F101="","",'GoodChoiceFlowers.com OrderForm'!F101)</f>
        <v/>
      </c>
      <c r="N69" s="22" t="str">
        <f>IF('GoodChoiceFlowers.com OrderForm'!G101="","",'GoodChoiceFlowers.com OrderForm'!G101)</f>
        <v/>
      </c>
      <c r="O69" s="22" t="str">
        <f>IF('GoodChoiceFlowers.com OrderForm'!E101="","",'GoodChoiceFlowers.com OrderForm'!E101)</f>
        <v/>
      </c>
      <c r="P69" s="22" t="str">
        <f>IF('GoodChoiceFlowers.com OrderForm'!H101="","",'GoodChoiceFlowers.com OrderForm'!H101)</f>
        <v/>
      </c>
      <c r="Q69" s="22" t="str">
        <f>IF('GoodChoiceFlowers.com OrderForm'!K101="","",'GoodChoiceFlowers.com OrderForm'!K101)</f>
        <v/>
      </c>
      <c r="R69" s="23" t="str">
        <f>IF('GoodChoiceFlowers.com OrderForm'!M101="","",'GoodChoiceFlowers.com OrderForm'!M101)</f>
        <v/>
      </c>
      <c r="S69" s="12" t="str">
        <f>IF('GoodChoiceFlowers.com OrderForm'!C101="","",'GoodChoiceFlowers.com OrderForm'!N101)</f>
        <v/>
      </c>
      <c r="T69" s="12" t="str">
        <f t="shared" si="3"/>
        <v/>
      </c>
      <c r="U69" s="12" t="str">
        <f>IF('GoodChoiceFlowers.com OrderForm'!C101="","",'GoodChoiceFlowers.com OrderForm'!N101+'GoodChoiceFlowers.com OrderForm'!O101)</f>
        <v/>
      </c>
      <c r="V69" s="15" t="str">
        <f>IF('GoodChoiceFlowers.com OrderForm'!D101="","","101")</f>
        <v/>
      </c>
      <c r="W69" s="12" t="str">
        <f t="shared" si="4"/>
        <v/>
      </c>
      <c r="X69" s="12" t="str">
        <f>IF('GoodChoiceFlowers.com OrderForm'!C101="","",'GoodChoiceFlowers.com OrderForm'!S101)</f>
        <v/>
      </c>
      <c r="Y69" s="12" t="str">
        <f>IF('GoodChoiceFlowers.com OrderForm'!C101="","","0")</f>
        <v/>
      </c>
      <c r="Z69" s="12" t="str">
        <f>IF('GoodChoiceFlowers.com OrderForm'!C101="","",'GoodChoiceFlowers.com OrderForm'!R101)</f>
        <v/>
      </c>
      <c r="AA69" s="12" t="str">
        <f>IF('GoodChoiceFlowers.com OrderForm'!C101="","",'GoodChoiceFlowers.com OrderForm'!T101)</f>
        <v/>
      </c>
      <c r="AC69" s="22" t="str">
        <f>IF('GoodChoiceFlowers.com OrderForm'!W101="","",'GoodChoiceFlowers.com OrderForm'!W101)</f>
        <v/>
      </c>
      <c r="AD69" s="21" t="str">
        <f>IF('GoodChoiceFlowers.com OrderForm'!U101="","",'GoodChoiceFlowers.com OrderForm'!U101)</f>
        <v/>
      </c>
      <c r="AE69" t="str">
        <f>IF('GoodChoiceFlowers.com OrderForm'!D101="","","5")</f>
        <v/>
      </c>
      <c r="AF69" t="str">
        <f>IF('GoodChoiceFlowers.com OrderForm'!D101="","","CC")</f>
        <v/>
      </c>
      <c r="AG69"/>
      <c r="AH69" t="str">
        <f>IF('GoodChoiceFlowers.com OrderForm'!L101="","",'GoodChoiceFlowers.com OrderForm'!L101)</f>
        <v/>
      </c>
      <c r="AI69" s="11" t="str">
        <f t="shared" si="5"/>
        <v/>
      </c>
      <c r="AJ69" s="11"/>
      <c r="AK69" s="11" t="str">
        <f>IF('GoodChoiceFlowers.com OrderForm'!$B$19="","",'GoodChoiceFlowers.com OrderForm'!$B$19)</f>
        <v xml:space="preserve"> </v>
      </c>
      <c r="AL69" s="11" t="str">
        <f>IF('GoodChoiceFlowers.com OrderForm'!$B$10="","",'GoodChoiceFlowers.com OrderForm'!$B$10)</f>
        <v/>
      </c>
      <c r="AM69" t="str">
        <f>IF('GoodChoiceFlowers.com OrderForm'!J101="","",'GoodChoiceFlowers.com OrderForm'!J101)</f>
        <v/>
      </c>
      <c r="AN69" t="str">
        <f>IF('GoodChoiceFlowers.com OrderForm'!B101="","",'GoodChoiceFlowers.com OrderForm'!B101)</f>
        <v/>
      </c>
      <c r="AO69" s="11">
        <f>'GoodChoiceFlowers.com OrderForm'!$B$20</f>
        <v>0</v>
      </c>
      <c r="AP69" s="11">
        <f>'GoodChoiceFlowers.com OrderForm'!$B$21</f>
        <v>0</v>
      </c>
      <c r="AQ69" s="11" t="str">
        <f>'GoodChoiceFlowers.com OrderForm'!$B$22</f>
        <v>goodchoiceflowers.com</v>
      </c>
      <c r="AR69" s="11">
        <f>'GoodChoiceFlowers.com OrderForm'!$B$18</f>
        <v>0</v>
      </c>
      <c r="AS69">
        <f>'GoodChoiceFlowers.com OrderForm'!X101</f>
        <v>0</v>
      </c>
      <c r="AT69" s="2">
        <f>'GoodChoiceFlowers.com OrderForm'!A101</f>
        <v>0</v>
      </c>
    </row>
    <row r="70" spans="1:46" x14ac:dyDescent="0.2">
      <c r="A70" s="11" t="str">
        <f>IF('GoodChoiceFlowers.com OrderForm'!A102="","",'GoodChoiceFlowers.com OrderForm'!A102)</f>
        <v/>
      </c>
      <c r="B70" s="11" t="str">
        <f>IF('GoodChoiceFlowers.com OrderForm'!$B$9="","",'GoodChoiceFlowers.com OrderForm'!$B$9)</f>
        <v/>
      </c>
      <c r="C70" s="11" t="str">
        <f>IF('GoodChoiceFlowers.com OrderForm'!$B$11="","",'GoodChoiceFlowers.com OrderForm'!$B$11)</f>
        <v/>
      </c>
      <c r="D70" s="11" t="str">
        <f>IF('GoodChoiceFlowers.com OrderForm'!$B$12="","",'GoodChoiceFlowers.com OrderForm'!$B$12)</f>
        <v/>
      </c>
      <c r="E70" s="11" t="str">
        <f>IF('GoodChoiceFlowers.com OrderForm'!$B$13="","",'GoodChoiceFlowers.com OrderForm'!$B$13)</f>
        <v/>
      </c>
      <c r="F70" s="11" t="str">
        <f>IF('GoodChoiceFlowers.com OrderForm'!$B$14="","",'GoodChoiceFlowers.com OrderForm'!$B$14)</f>
        <v/>
      </c>
      <c r="G70" s="11" t="str">
        <f>IF('GoodChoiceFlowers.com OrderForm'!$B$15="","",'GoodChoiceFlowers.com OrderForm'!$B$15)</f>
        <v/>
      </c>
      <c r="H70" s="11" t="str">
        <f>IF('GoodChoiceFlowers.com OrderForm'!$B$16="","",'GoodChoiceFlowers.com OrderForm'!$B$16)</f>
        <v/>
      </c>
      <c r="I70" s="11" t="str">
        <f>IF('GoodChoiceFlowers.com OrderForm'!$B$17="","",'GoodChoiceFlowers.com OrderForm'!$B$17)</f>
        <v/>
      </c>
      <c r="J70" s="22" t="str">
        <f>IF('GoodChoiceFlowers.com OrderForm'!C102="","",'GoodChoiceFlowers.com OrderForm'!C102)</f>
        <v/>
      </c>
      <c r="K70" s="11" t="str">
        <f>IF('GoodChoiceFlowers.com OrderForm'!I102="","",'GoodChoiceFlowers.com OrderForm'!I102)</f>
        <v/>
      </c>
      <c r="L70" s="22" t="str">
        <f>IF('GoodChoiceFlowers.com OrderForm'!D102="","",IF('GoodChoiceFlowers.com OrderForm'!B102="",'GoodChoiceFlowers.com OrderForm'!D102,"COMPANY:" &amp; 'GoodChoiceFlowers.com OrderForm'!B102 &amp; ", " &amp; 'GoodChoiceFlowers.com OrderForm'!D102))</f>
        <v/>
      </c>
      <c r="M70" s="22" t="str">
        <f>IF('GoodChoiceFlowers.com OrderForm'!F102="","",'GoodChoiceFlowers.com OrderForm'!F102)</f>
        <v/>
      </c>
      <c r="N70" s="22" t="str">
        <f>IF('GoodChoiceFlowers.com OrderForm'!G102="","",'GoodChoiceFlowers.com OrderForm'!G102)</f>
        <v/>
      </c>
      <c r="O70" s="22" t="str">
        <f>IF('GoodChoiceFlowers.com OrderForm'!E102="","",'GoodChoiceFlowers.com OrderForm'!E102)</f>
        <v/>
      </c>
      <c r="P70" s="22" t="str">
        <f>IF('GoodChoiceFlowers.com OrderForm'!H102="","",'GoodChoiceFlowers.com OrderForm'!H102)</f>
        <v/>
      </c>
      <c r="Q70" s="22" t="str">
        <f>IF('GoodChoiceFlowers.com OrderForm'!K102="","",'GoodChoiceFlowers.com OrderForm'!K102)</f>
        <v/>
      </c>
      <c r="R70" s="23" t="str">
        <f>IF('GoodChoiceFlowers.com OrderForm'!M102="","",'GoodChoiceFlowers.com OrderForm'!M102)</f>
        <v/>
      </c>
      <c r="S70" s="12" t="str">
        <f>IF('GoodChoiceFlowers.com OrderForm'!C102="","",'GoodChoiceFlowers.com OrderForm'!N102)</f>
        <v/>
      </c>
      <c r="T70" s="12" t="str">
        <f t="shared" si="3"/>
        <v/>
      </c>
      <c r="U70" s="12" t="str">
        <f>IF('GoodChoiceFlowers.com OrderForm'!C102="","",'GoodChoiceFlowers.com OrderForm'!N102+'GoodChoiceFlowers.com OrderForm'!O102)</f>
        <v/>
      </c>
      <c r="V70" s="15" t="str">
        <f>IF('GoodChoiceFlowers.com OrderForm'!D102="","","101")</f>
        <v/>
      </c>
      <c r="W70" s="12" t="str">
        <f t="shared" si="4"/>
        <v/>
      </c>
      <c r="X70" s="12" t="str">
        <f>IF('GoodChoiceFlowers.com OrderForm'!C102="","",'GoodChoiceFlowers.com OrderForm'!S102)</f>
        <v/>
      </c>
      <c r="Y70" s="12" t="str">
        <f>IF('GoodChoiceFlowers.com OrderForm'!C102="","","0")</f>
        <v/>
      </c>
      <c r="Z70" s="12" t="str">
        <f>IF('GoodChoiceFlowers.com OrderForm'!C102="","",'GoodChoiceFlowers.com OrderForm'!R102)</f>
        <v/>
      </c>
      <c r="AA70" s="12" t="str">
        <f>IF('GoodChoiceFlowers.com OrderForm'!C102="","",'GoodChoiceFlowers.com OrderForm'!T102)</f>
        <v/>
      </c>
      <c r="AC70" s="22" t="str">
        <f>IF('GoodChoiceFlowers.com OrderForm'!W102="","",'GoodChoiceFlowers.com OrderForm'!W102)</f>
        <v/>
      </c>
      <c r="AD70" s="21" t="str">
        <f>IF('GoodChoiceFlowers.com OrderForm'!U102="","",'GoodChoiceFlowers.com OrderForm'!U102)</f>
        <v/>
      </c>
      <c r="AE70" t="str">
        <f>IF('GoodChoiceFlowers.com OrderForm'!D102="","","5")</f>
        <v/>
      </c>
      <c r="AF70" t="str">
        <f>IF('GoodChoiceFlowers.com OrderForm'!D102="","","CC")</f>
        <v/>
      </c>
      <c r="AG70"/>
      <c r="AH70" t="str">
        <f>IF('GoodChoiceFlowers.com OrderForm'!L102="","",'GoodChoiceFlowers.com OrderForm'!L102)</f>
        <v/>
      </c>
      <c r="AI70" s="11" t="str">
        <f t="shared" si="5"/>
        <v/>
      </c>
      <c r="AJ70" s="11"/>
      <c r="AK70" s="11" t="str">
        <f>IF('GoodChoiceFlowers.com OrderForm'!$B$19="","",'GoodChoiceFlowers.com OrderForm'!$B$19)</f>
        <v xml:space="preserve"> </v>
      </c>
      <c r="AL70" s="11" t="str">
        <f>IF('GoodChoiceFlowers.com OrderForm'!$B$10="","",'GoodChoiceFlowers.com OrderForm'!$B$10)</f>
        <v/>
      </c>
      <c r="AM70" t="str">
        <f>IF('GoodChoiceFlowers.com OrderForm'!J102="","",'GoodChoiceFlowers.com OrderForm'!J102)</f>
        <v/>
      </c>
      <c r="AN70" t="str">
        <f>IF('GoodChoiceFlowers.com OrderForm'!B102="","",'GoodChoiceFlowers.com OrderForm'!B102)</f>
        <v/>
      </c>
      <c r="AO70" s="11">
        <f>'GoodChoiceFlowers.com OrderForm'!$B$20</f>
        <v>0</v>
      </c>
      <c r="AP70" s="11">
        <f>'GoodChoiceFlowers.com OrderForm'!$B$21</f>
        <v>0</v>
      </c>
      <c r="AQ70" s="11" t="str">
        <f>'GoodChoiceFlowers.com OrderForm'!$B$22</f>
        <v>goodchoiceflowers.com</v>
      </c>
      <c r="AR70" s="11">
        <f>'GoodChoiceFlowers.com OrderForm'!$B$18</f>
        <v>0</v>
      </c>
      <c r="AS70">
        <f>'GoodChoiceFlowers.com OrderForm'!X102</f>
        <v>0</v>
      </c>
      <c r="AT70" s="2">
        <f>'GoodChoiceFlowers.com OrderForm'!A102</f>
        <v>0</v>
      </c>
    </row>
    <row r="71" spans="1:46" x14ac:dyDescent="0.2">
      <c r="A71" s="11" t="str">
        <f>IF('GoodChoiceFlowers.com OrderForm'!A103="","",'GoodChoiceFlowers.com OrderForm'!A103)</f>
        <v/>
      </c>
      <c r="B71" s="11" t="str">
        <f>IF('GoodChoiceFlowers.com OrderForm'!$B$9="","",'GoodChoiceFlowers.com OrderForm'!$B$9)</f>
        <v/>
      </c>
      <c r="C71" s="11" t="str">
        <f>IF('GoodChoiceFlowers.com OrderForm'!$B$11="","",'GoodChoiceFlowers.com OrderForm'!$B$11)</f>
        <v/>
      </c>
      <c r="D71" s="11" t="str">
        <f>IF('GoodChoiceFlowers.com OrderForm'!$B$12="","",'GoodChoiceFlowers.com OrderForm'!$B$12)</f>
        <v/>
      </c>
      <c r="E71" s="11" t="str">
        <f>IF('GoodChoiceFlowers.com OrderForm'!$B$13="","",'GoodChoiceFlowers.com OrderForm'!$B$13)</f>
        <v/>
      </c>
      <c r="F71" s="11" t="str">
        <f>IF('GoodChoiceFlowers.com OrderForm'!$B$14="","",'GoodChoiceFlowers.com OrderForm'!$B$14)</f>
        <v/>
      </c>
      <c r="G71" s="11" t="str">
        <f>IF('GoodChoiceFlowers.com OrderForm'!$B$15="","",'GoodChoiceFlowers.com OrderForm'!$B$15)</f>
        <v/>
      </c>
      <c r="H71" s="11" t="str">
        <f>IF('GoodChoiceFlowers.com OrderForm'!$B$16="","",'GoodChoiceFlowers.com OrderForm'!$B$16)</f>
        <v/>
      </c>
      <c r="I71" s="11" t="str">
        <f>IF('GoodChoiceFlowers.com OrderForm'!$B$17="","",'GoodChoiceFlowers.com OrderForm'!$B$17)</f>
        <v/>
      </c>
      <c r="J71" s="22" t="str">
        <f>IF('GoodChoiceFlowers.com OrderForm'!C103="","",'GoodChoiceFlowers.com OrderForm'!C103)</f>
        <v/>
      </c>
      <c r="K71" s="11" t="str">
        <f>IF('GoodChoiceFlowers.com OrderForm'!I103="","",'GoodChoiceFlowers.com OrderForm'!I103)</f>
        <v/>
      </c>
      <c r="L71" s="22" t="str">
        <f>IF('GoodChoiceFlowers.com OrderForm'!D103="","",IF('GoodChoiceFlowers.com OrderForm'!B103="",'GoodChoiceFlowers.com OrderForm'!D103,"COMPANY:" &amp; 'GoodChoiceFlowers.com OrderForm'!B103 &amp; ", " &amp; 'GoodChoiceFlowers.com OrderForm'!D103))</f>
        <v/>
      </c>
      <c r="M71" s="22" t="str">
        <f>IF('GoodChoiceFlowers.com OrderForm'!F103="","",'GoodChoiceFlowers.com OrderForm'!F103)</f>
        <v/>
      </c>
      <c r="N71" s="22" t="str">
        <f>IF('GoodChoiceFlowers.com OrderForm'!G103="","",'GoodChoiceFlowers.com OrderForm'!G103)</f>
        <v/>
      </c>
      <c r="O71" s="22" t="str">
        <f>IF('GoodChoiceFlowers.com OrderForm'!E103="","",'GoodChoiceFlowers.com OrderForm'!E103)</f>
        <v/>
      </c>
      <c r="P71" s="22" t="str">
        <f>IF('GoodChoiceFlowers.com OrderForm'!H103="","",'GoodChoiceFlowers.com OrderForm'!H103)</f>
        <v/>
      </c>
      <c r="Q71" s="22" t="str">
        <f>IF('GoodChoiceFlowers.com OrderForm'!K103="","",'GoodChoiceFlowers.com OrderForm'!K103)</f>
        <v/>
      </c>
      <c r="R71" s="23" t="str">
        <f>IF('GoodChoiceFlowers.com OrderForm'!M103="","",'GoodChoiceFlowers.com OrderForm'!M103)</f>
        <v/>
      </c>
      <c r="S71" s="12" t="str">
        <f>IF('GoodChoiceFlowers.com OrderForm'!C103="","",'GoodChoiceFlowers.com OrderForm'!N103)</f>
        <v/>
      </c>
      <c r="T71" s="12" t="str">
        <f t="shared" si="3"/>
        <v/>
      </c>
      <c r="U71" s="12" t="str">
        <f>IF('GoodChoiceFlowers.com OrderForm'!C103="","",'GoodChoiceFlowers.com OrderForm'!N103+'GoodChoiceFlowers.com OrderForm'!O103)</f>
        <v/>
      </c>
      <c r="V71" s="15" t="str">
        <f>IF('GoodChoiceFlowers.com OrderForm'!D103="","","101")</f>
        <v/>
      </c>
      <c r="W71" s="12" t="str">
        <f t="shared" si="4"/>
        <v/>
      </c>
      <c r="X71" s="12" t="str">
        <f>IF('GoodChoiceFlowers.com OrderForm'!C103="","",'GoodChoiceFlowers.com OrderForm'!S103)</f>
        <v/>
      </c>
      <c r="Y71" s="12" t="str">
        <f>IF('GoodChoiceFlowers.com OrderForm'!C103="","","0")</f>
        <v/>
      </c>
      <c r="Z71" s="12" t="str">
        <f>IF('GoodChoiceFlowers.com OrderForm'!C103="","",'GoodChoiceFlowers.com OrderForm'!R103)</f>
        <v/>
      </c>
      <c r="AA71" s="12" t="str">
        <f>IF('GoodChoiceFlowers.com OrderForm'!C103="","",'GoodChoiceFlowers.com OrderForm'!T103)</f>
        <v/>
      </c>
      <c r="AC71" s="22" t="str">
        <f>IF('GoodChoiceFlowers.com OrderForm'!W103="","",'GoodChoiceFlowers.com OrderForm'!W103)</f>
        <v/>
      </c>
      <c r="AD71" s="21" t="str">
        <f>IF('GoodChoiceFlowers.com OrderForm'!U103="","",'GoodChoiceFlowers.com OrderForm'!U103)</f>
        <v/>
      </c>
      <c r="AE71" t="str">
        <f>IF('GoodChoiceFlowers.com OrderForm'!D103="","","5")</f>
        <v/>
      </c>
      <c r="AF71" t="str">
        <f>IF('GoodChoiceFlowers.com OrderForm'!D103="","","CC")</f>
        <v/>
      </c>
      <c r="AG71"/>
      <c r="AH71" t="str">
        <f>IF('GoodChoiceFlowers.com OrderForm'!L103="","",'GoodChoiceFlowers.com OrderForm'!L103)</f>
        <v/>
      </c>
      <c r="AI71" s="11" t="str">
        <f t="shared" si="5"/>
        <v/>
      </c>
      <c r="AJ71" s="11"/>
      <c r="AK71" s="11" t="str">
        <f>IF('GoodChoiceFlowers.com OrderForm'!$B$19="","",'GoodChoiceFlowers.com OrderForm'!$B$19)</f>
        <v xml:space="preserve"> </v>
      </c>
      <c r="AL71" s="11" t="str">
        <f>IF('GoodChoiceFlowers.com OrderForm'!$B$10="","",'GoodChoiceFlowers.com OrderForm'!$B$10)</f>
        <v/>
      </c>
      <c r="AM71" t="str">
        <f>IF('GoodChoiceFlowers.com OrderForm'!J103="","",'GoodChoiceFlowers.com OrderForm'!J103)</f>
        <v/>
      </c>
      <c r="AN71" t="str">
        <f>IF('GoodChoiceFlowers.com OrderForm'!B103="","",'GoodChoiceFlowers.com OrderForm'!B103)</f>
        <v/>
      </c>
      <c r="AO71" s="11">
        <f>'GoodChoiceFlowers.com OrderForm'!$B$20</f>
        <v>0</v>
      </c>
      <c r="AP71" s="11">
        <f>'GoodChoiceFlowers.com OrderForm'!$B$21</f>
        <v>0</v>
      </c>
      <c r="AQ71" s="11" t="str">
        <f>'GoodChoiceFlowers.com OrderForm'!$B$22</f>
        <v>goodchoiceflowers.com</v>
      </c>
      <c r="AR71" s="11">
        <f>'GoodChoiceFlowers.com OrderForm'!$B$18</f>
        <v>0</v>
      </c>
      <c r="AS71">
        <f>'GoodChoiceFlowers.com OrderForm'!X103</f>
        <v>0</v>
      </c>
      <c r="AT71" s="2">
        <f>'GoodChoiceFlowers.com OrderForm'!A103</f>
        <v>0</v>
      </c>
    </row>
    <row r="72" spans="1:46" x14ac:dyDescent="0.2">
      <c r="A72" s="11" t="str">
        <f>IF('GoodChoiceFlowers.com OrderForm'!A104="","",'GoodChoiceFlowers.com OrderForm'!A104)</f>
        <v/>
      </c>
      <c r="B72" s="11" t="str">
        <f>IF('GoodChoiceFlowers.com OrderForm'!$B$9="","",'GoodChoiceFlowers.com OrderForm'!$B$9)</f>
        <v/>
      </c>
      <c r="C72" s="11" t="str">
        <f>IF('GoodChoiceFlowers.com OrderForm'!$B$11="","",'GoodChoiceFlowers.com OrderForm'!$B$11)</f>
        <v/>
      </c>
      <c r="D72" s="11" t="str">
        <f>IF('GoodChoiceFlowers.com OrderForm'!$B$12="","",'GoodChoiceFlowers.com OrderForm'!$B$12)</f>
        <v/>
      </c>
      <c r="E72" s="11" t="str">
        <f>IF('GoodChoiceFlowers.com OrderForm'!$B$13="","",'GoodChoiceFlowers.com OrderForm'!$B$13)</f>
        <v/>
      </c>
      <c r="F72" s="11" t="str">
        <f>IF('GoodChoiceFlowers.com OrderForm'!$B$14="","",'GoodChoiceFlowers.com OrderForm'!$B$14)</f>
        <v/>
      </c>
      <c r="G72" s="11" t="str">
        <f>IF('GoodChoiceFlowers.com OrderForm'!$B$15="","",'GoodChoiceFlowers.com OrderForm'!$B$15)</f>
        <v/>
      </c>
      <c r="H72" s="11" t="str">
        <f>IF('GoodChoiceFlowers.com OrderForm'!$B$16="","",'GoodChoiceFlowers.com OrderForm'!$B$16)</f>
        <v/>
      </c>
      <c r="I72" s="11" t="str">
        <f>IF('GoodChoiceFlowers.com OrderForm'!$B$17="","",'GoodChoiceFlowers.com OrderForm'!$B$17)</f>
        <v/>
      </c>
      <c r="J72" s="22" t="str">
        <f>IF('GoodChoiceFlowers.com OrderForm'!C104="","",'GoodChoiceFlowers.com OrderForm'!C104)</f>
        <v/>
      </c>
      <c r="K72" s="11" t="str">
        <f>IF('GoodChoiceFlowers.com OrderForm'!I104="","",'GoodChoiceFlowers.com OrderForm'!I104)</f>
        <v/>
      </c>
      <c r="L72" s="22" t="str">
        <f>IF('GoodChoiceFlowers.com OrderForm'!D104="","",IF('GoodChoiceFlowers.com OrderForm'!B104="",'GoodChoiceFlowers.com OrderForm'!D104,"COMPANY:" &amp; 'GoodChoiceFlowers.com OrderForm'!B104 &amp; ", " &amp; 'GoodChoiceFlowers.com OrderForm'!D104))</f>
        <v/>
      </c>
      <c r="M72" s="22" t="str">
        <f>IF('GoodChoiceFlowers.com OrderForm'!F104="","",'GoodChoiceFlowers.com OrderForm'!F104)</f>
        <v/>
      </c>
      <c r="N72" s="22" t="str">
        <f>IF('GoodChoiceFlowers.com OrderForm'!G104="","",'GoodChoiceFlowers.com OrderForm'!G104)</f>
        <v/>
      </c>
      <c r="O72" s="22" t="str">
        <f>IF('GoodChoiceFlowers.com OrderForm'!E104="","",'GoodChoiceFlowers.com OrderForm'!E104)</f>
        <v/>
      </c>
      <c r="P72" s="22" t="str">
        <f>IF('GoodChoiceFlowers.com OrderForm'!H104="","",'GoodChoiceFlowers.com OrderForm'!H104)</f>
        <v/>
      </c>
      <c r="Q72" s="22" t="str">
        <f>IF('GoodChoiceFlowers.com OrderForm'!K104="","",'GoodChoiceFlowers.com OrderForm'!K104)</f>
        <v/>
      </c>
      <c r="R72" s="23" t="str">
        <f>IF('GoodChoiceFlowers.com OrderForm'!M104="","",'GoodChoiceFlowers.com OrderForm'!M104)</f>
        <v/>
      </c>
      <c r="S72" s="12" t="str">
        <f>IF('GoodChoiceFlowers.com OrderForm'!C104="","",'GoodChoiceFlowers.com OrderForm'!N104)</f>
        <v/>
      </c>
      <c r="T72" s="12" t="str">
        <f t="shared" si="3"/>
        <v/>
      </c>
      <c r="U72" s="12" t="str">
        <f>IF('GoodChoiceFlowers.com OrderForm'!C104="","",'GoodChoiceFlowers.com OrderForm'!N104+'GoodChoiceFlowers.com OrderForm'!O104)</f>
        <v/>
      </c>
      <c r="V72" s="15" t="str">
        <f>IF('GoodChoiceFlowers.com OrderForm'!D104="","","101")</f>
        <v/>
      </c>
      <c r="W72" s="12" t="str">
        <f t="shared" si="4"/>
        <v/>
      </c>
      <c r="X72" s="12" t="str">
        <f>IF('GoodChoiceFlowers.com OrderForm'!C104="","",'GoodChoiceFlowers.com OrderForm'!S104)</f>
        <v/>
      </c>
      <c r="Y72" s="12" t="str">
        <f>IF('GoodChoiceFlowers.com OrderForm'!C104="","","0")</f>
        <v/>
      </c>
      <c r="Z72" s="12" t="str">
        <f>IF('GoodChoiceFlowers.com OrderForm'!C104="","",'GoodChoiceFlowers.com OrderForm'!R104)</f>
        <v/>
      </c>
      <c r="AA72" s="12" t="str">
        <f>IF('GoodChoiceFlowers.com OrderForm'!C104="","",'GoodChoiceFlowers.com OrderForm'!T104)</f>
        <v/>
      </c>
      <c r="AC72" s="22" t="str">
        <f>IF('GoodChoiceFlowers.com OrderForm'!W104="","",'GoodChoiceFlowers.com OrderForm'!W104)</f>
        <v/>
      </c>
      <c r="AD72" s="21" t="str">
        <f>IF('GoodChoiceFlowers.com OrderForm'!U104="","",'GoodChoiceFlowers.com OrderForm'!U104)</f>
        <v/>
      </c>
      <c r="AE72" t="str">
        <f>IF('GoodChoiceFlowers.com OrderForm'!D104="","","5")</f>
        <v/>
      </c>
      <c r="AF72" t="str">
        <f>IF('GoodChoiceFlowers.com OrderForm'!D104="","","CC")</f>
        <v/>
      </c>
      <c r="AG72"/>
      <c r="AH72" t="str">
        <f>IF('GoodChoiceFlowers.com OrderForm'!L104="","",'GoodChoiceFlowers.com OrderForm'!L104)</f>
        <v/>
      </c>
      <c r="AI72" s="11" t="str">
        <f t="shared" si="5"/>
        <v/>
      </c>
      <c r="AJ72" s="11"/>
      <c r="AK72" s="11" t="str">
        <f>IF('GoodChoiceFlowers.com OrderForm'!$B$19="","",'GoodChoiceFlowers.com OrderForm'!$B$19)</f>
        <v xml:space="preserve"> </v>
      </c>
      <c r="AL72" s="11" t="str">
        <f>IF('GoodChoiceFlowers.com OrderForm'!$B$10="","",'GoodChoiceFlowers.com OrderForm'!$B$10)</f>
        <v/>
      </c>
      <c r="AM72" t="str">
        <f>IF('GoodChoiceFlowers.com OrderForm'!J104="","",'GoodChoiceFlowers.com OrderForm'!J104)</f>
        <v/>
      </c>
      <c r="AN72" t="str">
        <f>IF('GoodChoiceFlowers.com OrderForm'!B104="","",'GoodChoiceFlowers.com OrderForm'!B104)</f>
        <v/>
      </c>
      <c r="AO72" s="11">
        <f>'GoodChoiceFlowers.com OrderForm'!$B$20</f>
        <v>0</v>
      </c>
      <c r="AP72" s="11">
        <f>'GoodChoiceFlowers.com OrderForm'!$B$21</f>
        <v>0</v>
      </c>
      <c r="AQ72" s="11" t="str">
        <f>'GoodChoiceFlowers.com OrderForm'!$B$22</f>
        <v>goodchoiceflowers.com</v>
      </c>
      <c r="AR72" s="11">
        <f>'GoodChoiceFlowers.com OrderForm'!$B$18</f>
        <v>0</v>
      </c>
      <c r="AS72">
        <f>'GoodChoiceFlowers.com OrderForm'!X104</f>
        <v>0</v>
      </c>
      <c r="AT72" s="2">
        <f>'GoodChoiceFlowers.com OrderForm'!A104</f>
        <v>0</v>
      </c>
    </row>
    <row r="73" spans="1:46" x14ac:dyDescent="0.2">
      <c r="A73" s="11" t="str">
        <f>IF('GoodChoiceFlowers.com OrderForm'!A105="","",'GoodChoiceFlowers.com OrderForm'!A105)</f>
        <v/>
      </c>
      <c r="B73" s="11" t="str">
        <f>IF('GoodChoiceFlowers.com OrderForm'!$B$9="","",'GoodChoiceFlowers.com OrderForm'!$B$9)</f>
        <v/>
      </c>
      <c r="C73" s="11" t="str">
        <f>IF('GoodChoiceFlowers.com OrderForm'!$B$11="","",'GoodChoiceFlowers.com OrderForm'!$B$11)</f>
        <v/>
      </c>
      <c r="D73" s="11" t="str">
        <f>IF('GoodChoiceFlowers.com OrderForm'!$B$12="","",'GoodChoiceFlowers.com OrderForm'!$B$12)</f>
        <v/>
      </c>
      <c r="E73" s="11" t="str">
        <f>IF('GoodChoiceFlowers.com OrderForm'!$B$13="","",'GoodChoiceFlowers.com OrderForm'!$B$13)</f>
        <v/>
      </c>
      <c r="F73" s="11" t="str">
        <f>IF('GoodChoiceFlowers.com OrderForm'!$B$14="","",'GoodChoiceFlowers.com OrderForm'!$B$14)</f>
        <v/>
      </c>
      <c r="G73" s="11" t="str">
        <f>IF('GoodChoiceFlowers.com OrderForm'!$B$15="","",'GoodChoiceFlowers.com OrderForm'!$B$15)</f>
        <v/>
      </c>
      <c r="H73" s="11" t="str">
        <f>IF('GoodChoiceFlowers.com OrderForm'!$B$16="","",'GoodChoiceFlowers.com OrderForm'!$B$16)</f>
        <v/>
      </c>
      <c r="I73" s="11" t="str">
        <f>IF('GoodChoiceFlowers.com OrderForm'!$B$17="","",'GoodChoiceFlowers.com OrderForm'!$B$17)</f>
        <v/>
      </c>
      <c r="J73" s="22" t="str">
        <f>IF('GoodChoiceFlowers.com OrderForm'!C105="","",'GoodChoiceFlowers.com OrderForm'!C105)</f>
        <v/>
      </c>
      <c r="K73" s="11" t="str">
        <f>IF('GoodChoiceFlowers.com OrderForm'!I105="","",'GoodChoiceFlowers.com OrderForm'!I105)</f>
        <v/>
      </c>
      <c r="L73" s="22" t="str">
        <f>IF('GoodChoiceFlowers.com OrderForm'!D105="","",IF('GoodChoiceFlowers.com OrderForm'!B105="",'GoodChoiceFlowers.com OrderForm'!D105,"COMPANY:" &amp; 'GoodChoiceFlowers.com OrderForm'!B105 &amp; ", " &amp; 'GoodChoiceFlowers.com OrderForm'!D105))</f>
        <v/>
      </c>
      <c r="M73" s="22" t="str">
        <f>IF('GoodChoiceFlowers.com OrderForm'!F105="","",'GoodChoiceFlowers.com OrderForm'!F105)</f>
        <v/>
      </c>
      <c r="N73" s="22" t="str">
        <f>IF('GoodChoiceFlowers.com OrderForm'!G105="","",'GoodChoiceFlowers.com OrderForm'!G105)</f>
        <v/>
      </c>
      <c r="O73" s="22" t="str">
        <f>IF('GoodChoiceFlowers.com OrderForm'!E105="","",'GoodChoiceFlowers.com OrderForm'!E105)</f>
        <v/>
      </c>
      <c r="P73" s="22" t="str">
        <f>IF('GoodChoiceFlowers.com OrderForm'!H105="","",'GoodChoiceFlowers.com OrderForm'!H105)</f>
        <v/>
      </c>
      <c r="Q73" s="22" t="str">
        <f>IF('GoodChoiceFlowers.com OrderForm'!K105="","",'GoodChoiceFlowers.com OrderForm'!K105)</f>
        <v/>
      </c>
      <c r="R73" s="23" t="str">
        <f>IF('GoodChoiceFlowers.com OrderForm'!M105="","",'GoodChoiceFlowers.com OrderForm'!M105)</f>
        <v/>
      </c>
      <c r="S73" s="12" t="str">
        <f>IF('GoodChoiceFlowers.com OrderForm'!C105="","",'GoodChoiceFlowers.com OrderForm'!N105)</f>
        <v/>
      </c>
      <c r="T73" s="12" t="str">
        <f t="shared" si="3"/>
        <v/>
      </c>
      <c r="U73" s="12" t="str">
        <f>IF('GoodChoiceFlowers.com OrderForm'!C105="","",'GoodChoiceFlowers.com OrderForm'!N105+'GoodChoiceFlowers.com OrderForm'!O105)</f>
        <v/>
      </c>
      <c r="V73" s="15" t="str">
        <f>IF('GoodChoiceFlowers.com OrderForm'!D105="","","101")</f>
        <v/>
      </c>
      <c r="W73" s="12" t="str">
        <f t="shared" si="4"/>
        <v/>
      </c>
      <c r="X73" s="12" t="str">
        <f>IF('GoodChoiceFlowers.com OrderForm'!C105="","",'GoodChoiceFlowers.com OrderForm'!S105)</f>
        <v/>
      </c>
      <c r="Y73" s="12" t="str">
        <f>IF('GoodChoiceFlowers.com OrderForm'!C105="","","0")</f>
        <v/>
      </c>
      <c r="Z73" s="12" t="str">
        <f>IF('GoodChoiceFlowers.com OrderForm'!C105="","",'GoodChoiceFlowers.com OrderForm'!R105)</f>
        <v/>
      </c>
      <c r="AA73" s="12" t="str">
        <f>IF('GoodChoiceFlowers.com OrderForm'!C105="","",'GoodChoiceFlowers.com OrderForm'!T105)</f>
        <v/>
      </c>
      <c r="AC73" s="22" t="str">
        <f>IF('GoodChoiceFlowers.com OrderForm'!W105="","",'GoodChoiceFlowers.com OrderForm'!W105)</f>
        <v/>
      </c>
      <c r="AD73" s="21" t="str">
        <f>IF('GoodChoiceFlowers.com OrderForm'!U105="","",'GoodChoiceFlowers.com OrderForm'!U105)</f>
        <v/>
      </c>
      <c r="AE73" t="str">
        <f>IF('GoodChoiceFlowers.com OrderForm'!D105="","","5")</f>
        <v/>
      </c>
      <c r="AF73" t="str">
        <f>IF('GoodChoiceFlowers.com OrderForm'!D105="","","CC")</f>
        <v/>
      </c>
      <c r="AG73"/>
      <c r="AH73" t="str">
        <f>IF('GoodChoiceFlowers.com OrderForm'!L105="","",'GoodChoiceFlowers.com OrderForm'!L105)</f>
        <v/>
      </c>
      <c r="AI73" s="11" t="str">
        <f t="shared" si="5"/>
        <v/>
      </c>
      <c r="AJ73" s="11"/>
      <c r="AK73" s="11" t="str">
        <f>IF('GoodChoiceFlowers.com OrderForm'!$B$19="","",'GoodChoiceFlowers.com OrderForm'!$B$19)</f>
        <v xml:space="preserve"> </v>
      </c>
      <c r="AL73" s="11" t="str">
        <f>IF('GoodChoiceFlowers.com OrderForm'!$B$10="","",'GoodChoiceFlowers.com OrderForm'!$B$10)</f>
        <v/>
      </c>
      <c r="AM73" t="str">
        <f>IF('GoodChoiceFlowers.com OrderForm'!J105="","",'GoodChoiceFlowers.com OrderForm'!J105)</f>
        <v/>
      </c>
      <c r="AN73" t="str">
        <f>IF('GoodChoiceFlowers.com OrderForm'!B105="","",'GoodChoiceFlowers.com OrderForm'!B105)</f>
        <v/>
      </c>
      <c r="AO73" s="11">
        <f>'GoodChoiceFlowers.com OrderForm'!$B$20</f>
        <v>0</v>
      </c>
      <c r="AP73" s="11">
        <f>'GoodChoiceFlowers.com OrderForm'!$B$21</f>
        <v>0</v>
      </c>
      <c r="AQ73" s="11" t="str">
        <f>'GoodChoiceFlowers.com OrderForm'!$B$22</f>
        <v>goodchoiceflowers.com</v>
      </c>
      <c r="AR73" s="11">
        <f>'GoodChoiceFlowers.com OrderForm'!$B$18</f>
        <v>0</v>
      </c>
      <c r="AS73">
        <f>'GoodChoiceFlowers.com OrderForm'!X105</f>
        <v>0</v>
      </c>
      <c r="AT73" s="2">
        <f>'GoodChoiceFlowers.com OrderForm'!A105</f>
        <v>0</v>
      </c>
    </row>
    <row r="74" spans="1:46" x14ac:dyDescent="0.2">
      <c r="A74" s="11" t="str">
        <f>IF('GoodChoiceFlowers.com OrderForm'!A106="","",'GoodChoiceFlowers.com OrderForm'!A106)</f>
        <v/>
      </c>
      <c r="B74" s="11" t="str">
        <f>IF('GoodChoiceFlowers.com OrderForm'!$B$9="","",'GoodChoiceFlowers.com OrderForm'!$B$9)</f>
        <v/>
      </c>
      <c r="C74" s="11" t="str">
        <f>IF('GoodChoiceFlowers.com OrderForm'!$B$11="","",'GoodChoiceFlowers.com OrderForm'!$B$11)</f>
        <v/>
      </c>
      <c r="D74" s="11" t="str">
        <f>IF('GoodChoiceFlowers.com OrderForm'!$B$12="","",'GoodChoiceFlowers.com OrderForm'!$B$12)</f>
        <v/>
      </c>
      <c r="E74" s="11" t="str">
        <f>IF('GoodChoiceFlowers.com OrderForm'!$B$13="","",'GoodChoiceFlowers.com OrderForm'!$B$13)</f>
        <v/>
      </c>
      <c r="F74" s="11" t="str">
        <f>IF('GoodChoiceFlowers.com OrderForm'!$B$14="","",'GoodChoiceFlowers.com OrderForm'!$B$14)</f>
        <v/>
      </c>
      <c r="G74" s="11" t="str">
        <f>IF('GoodChoiceFlowers.com OrderForm'!$B$15="","",'GoodChoiceFlowers.com OrderForm'!$B$15)</f>
        <v/>
      </c>
      <c r="H74" s="11" t="str">
        <f>IF('GoodChoiceFlowers.com OrderForm'!$B$16="","",'GoodChoiceFlowers.com OrderForm'!$B$16)</f>
        <v/>
      </c>
      <c r="I74" s="11" t="str">
        <f>IF('GoodChoiceFlowers.com OrderForm'!$B$17="","",'GoodChoiceFlowers.com OrderForm'!$B$17)</f>
        <v/>
      </c>
      <c r="J74" s="22" t="str">
        <f>IF('GoodChoiceFlowers.com OrderForm'!C106="","",'GoodChoiceFlowers.com OrderForm'!C106)</f>
        <v/>
      </c>
      <c r="K74" s="11" t="str">
        <f>IF('GoodChoiceFlowers.com OrderForm'!I106="","",'GoodChoiceFlowers.com OrderForm'!I106)</f>
        <v/>
      </c>
      <c r="L74" s="22" t="str">
        <f>IF('GoodChoiceFlowers.com OrderForm'!D106="","",IF('GoodChoiceFlowers.com OrderForm'!B106="",'GoodChoiceFlowers.com OrderForm'!D106,"COMPANY:" &amp; 'GoodChoiceFlowers.com OrderForm'!B106 &amp; ", " &amp; 'GoodChoiceFlowers.com OrderForm'!D106))</f>
        <v/>
      </c>
      <c r="M74" s="22" t="str">
        <f>IF('GoodChoiceFlowers.com OrderForm'!F106="","",'GoodChoiceFlowers.com OrderForm'!F106)</f>
        <v/>
      </c>
      <c r="N74" s="22" t="str">
        <f>IF('GoodChoiceFlowers.com OrderForm'!G106="","",'GoodChoiceFlowers.com OrderForm'!G106)</f>
        <v/>
      </c>
      <c r="O74" s="22" t="str">
        <f>IF('GoodChoiceFlowers.com OrderForm'!E106="","",'GoodChoiceFlowers.com OrderForm'!E106)</f>
        <v/>
      </c>
      <c r="P74" s="22" t="str">
        <f>IF('GoodChoiceFlowers.com OrderForm'!H106="","",'GoodChoiceFlowers.com OrderForm'!H106)</f>
        <v/>
      </c>
      <c r="Q74" s="22" t="str">
        <f>IF('GoodChoiceFlowers.com OrderForm'!K106="","",'GoodChoiceFlowers.com OrderForm'!K106)</f>
        <v/>
      </c>
      <c r="R74" s="23" t="str">
        <f>IF('GoodChoiceFlowers.com OrderForm'!M106="","",'GoodChoiceFlowers.com OrderForm'!M106)</f>
        <v/>
      </c>
      <c r="S74" s="12" t="str">
        <f>IF('GoodChoiceFlowers.com OrderForm'!C106="","",'GoodChoiceFlowers.com OrderForm'!N106)</f>
        <v/>
      </c>
      <c r="T74" s="12" t="str">
        <f t="shared" si="3"/>
        <v/>
      </c>
      <c r="U74" s="12" t="str">
        <f>IF('GoodChoiceFlowers.com OrderForm'!C106="","",'GoodChoiceFlowers.com OrderForm'!N106+'GoodChoiceFlowers.com OrderForm'!O106)</f>
        <v/>
      </c>
      <c r="V74" s="15" t="str">
        <f>IF('GoodChoiceFlowers.com OrderForm'!D106="","","101")</f>
        <v/>
      </c>
      <c r="W74" s="12" t="str">
        <f t="shared" si="4"/>
        <v/>
      </c>
      <c r="X74" s="12" t="str">
        <f>IF('GoodChoiceFlowers.com OrderForm'!C106="","",'GoodChoiceFlowers.com OrderForm'!S106)</f>
        <v/>
      </c>
      <c r="Y74" s="12" t="str">
        <f>IF('GoodChoiceFlowers.com OrderForm'!C106="","","0")</f>
        <v/>
      </c>
      <c r="Z74" s="12" t="str">
        <f>IF('GoodChoiceFlowers.com OrderForm'!C106="","",'GoodChoiceFlowers.com OrderForm'!R106)</f>
        <v/>
      </c>
      <c r="AA74" s="12" t="str">
        <f>IF('GoodChoiceFlowers.com OrderForm'!C106="","",'GoodChoiceFlowers.com OrderForm'!T106)</f>
        <v/>
      </c>
      <c r="AC74" s="22" t="str">
        <f>IF('GoodChoiceFlowers.com OrderForm'!W106="","",'GoodChoiceFlowers.com OrderForm'!W106)</f>
        <v/>
      </c>
      <c r="AD74" s="21" t="str">
        <f>IF('GoodChoiceFlowers.com OrderForm'!U106="","",'GoodChoiceFlowers.com OrderForm'!U106)</f>
        <v/>
      </c>
      <c r="AE74" t="str">
        <f>IF('GoodChoiceFlowers.com OrderForm'!D106="","","5")</f>
        <v/>
      </c>
      <c r="AF74" t="str">
        <f>IF('GoodChoiceFlowers.com OrderForm'!D106="","","CC")</f>
        <v/>
      </c>
      <c r="AG74"/>
      <c r="AH74" t="str">
        <f>IF('GoodChoiceFlowers.com OrderForm'!L106="","",'GoodChoiceFlowers.com OrderForm'!L106)</f>
        <v/>
      </c>
      <c r="AI74" s="11" t="str">
        <f t="shared" si="5"/>
        <v/>
      </c>
      <c r="AJ74" s="11"/>
      <c r="AK74" s="11" t="str">
        <f>IF('GoodChoiceFlowers.com OrderForm'!$B$19="","",'GoodChoiceFlowers.com OrderForm'!$B$19)</f>
        <v xml:space="preserve"> </v>
      </c>
      <c r="AL74" s="11" t="str">
        <f>IF('GoodChoiceFlowers.com OrderForm'!$B$10="","",'GoodChoiceFlowers.com OrderForm'!$B$10)</f>
        <v/>
      </c>
      <c r="AM74" t="str">
        <f>IF('GoodChoiceFlowers.com OrderForm'!J106="","",'GoodChoiceFlowers.com OrderForm'!J106)</f>
        <v/>
      </c>
      <c r="AN74" t="str">
        <f>IF('GoodChoiceFlowers.com OrderForm'!B106="","",'GoodChoiceFlowers.com OrderForm'!B106)</f>
        <v/>
      </c>
      <c r="AO74" s="11">
        <f>'GoodChoiceFlowers.com OrderForm'!$B$20</f>
        <v>0</v>
      </c>
      <c r="AP74" s="11">
        <f>'GoodChoiceFlowers.com OrderForm'!$B$21</f>
        <v>0</v>
      </c>
      <c r="AQ74" s="11" t="str">
        <f>'GoodChoiceFlowers.com OrderForm'!$B$22</f>
        <v>goodchoiceflowers.com</v>
      </c>
      <c r="AR74" s="11">
        <f>'GoodChoiceFlowers.com OrderForm'!$B$18</f>
        <v>0</v>
      </c>
      <c r="AS74">
        <f>'GoodChoiceFlowers.com OrderForm'!X106</f>
        <v>0</v>
      </c>
      <c r="AT74" s="2">
        <f>'GoodChoiceFlowers.com OrderForm'!A106</f>
        <v>0</v>
      </c>
    </row>
    <row r="75" spans="1:46" x14ac:dyDescent="0.2">
      <c r="A75" s="11" t="str">
        <f>IF('GoodChoiceFlowers.com OrderForm'!A107="","",'GoodChoiceFlowers.com OrderForm'!A107)</f>
        <v/>
      </c>
      <c r="B75" s="11" t="str">
        <f>IF('GoodChoiceFlowers.com OrderForm'!$B$9="","",'GoodChoiceFlowers.com OrderForm'!$B$9)</f>
        <v/>
      </c>
      <c r="C75" s="11" t="str">
        <f>IF('GoodChoiceFlowers.com OrderForm'!$B$11="","",'GoodChoiceFlowers.com OrderForm'!$B$11)</f>
        <v/>
      </c>
      <c r="D75" s="11" t="str">
        <f>IF('GoodChoiceFlowers.com OrderForm'!$B$12="","",'GoodChoiceFlowers.com OrderForm'!$B$12)</f>
        <v/>
      </c>
      <c r="E75" s="11" t="str">
        <f>IF('GoodChoiceFlowers.com OrderForm'!$B$13="","",'GoodChoiceFlowers.com OrderForm'!$B$13)</f>
        <v/>
      </c>
      <c r="F75" s="11" t="str">
        <f>IF('GoodChoiceFlowers.com OrderForm'!$B$14="","",'GoodChoiceFlowers.com OrderForm'!$B$14)</f>
        <v/>
      </c>
      <c r="G75" s="11" t="str">
        <f>IF('GoodChoiceFlowers.com OrderForm'!$B$15="","",'GoodChoiceFlowers.com OrderForm'!$B$15)</f>
        <v/>
      </c>
      <c r="H75" s="11" t="str">
        <f>IF('GoodChoiceFlowers.com OrderForm'!$B$16="","",'GoodChoiceFlowers.com OrderForm'!$B$16)</f>
        <v/>
      </c>
      <c r="I75" s="11" t="str">
        <f>IF('GoodChoiceFlowers.com OrderForm'!$B$17="","",'GoodChoiceFlowers.com OrderForm'!$B$17)</f>
        <v/>
      </c>
      <c r="J75" s="22" t="str">
        <f>IF('GoodChoiceFlowers.com OrderForm'!C107="","",'GoodChoiceFlowers.com OrderForm'!C107)</f>
        <v/>
      </c>
      <c r="K75" s="11" t="str">
        <f>IF('GoodChoiceFlowers.com OrderForm'!I107="","",'GoodChoiceFlowers.com OrderForm'!I107)</f>
        <v/>
      </c>
      <c r="L75" s="22" t="str">
        <f>IF('GoodChoiceFlowers.com OrderForm'!D107="","",IF('GoodChoiceFlowers.com OrderForm'!B107="",'GoodChoiceFlowers.com OrderForm'!D107,"COMPANY:" &amp; 'GoodChoiceFlowers.com OrderForm'!B107 &amp; ", " &amp; 'GoodChoiceFlowers.com OrderForm'!D107))</f>
        <v/>
      </c>
      <c r="M75" s="22" t="str">
        <f>IF('GoodChoiceFlowers.com OrderForm'!F107="","",'GoodChoiceFlowers.com OrderForm'!F107)</f>
        <v/>
      </c>
      <c r="N75" s="22" t="str">
        <f>IF('GoodChoiceFlowers.com OrderForm'!G107="","",'GoodChoiceFlowers.com OrderForm'!G107)</f>
        <v/>
      </c>
      <c r="O75" s="22" t="str">
        <f>IF('GoodChoiceFlowers.com OrderForm'!E107="","",'GoodChoiceFlowers.com OrderForm'!E107)</f>
        <v/>
      </c>
      <c r="P75" s="22" t="str">
        <f>IF('GoodChoiceFlowers.com OrderForm'!H107="","",'GoodChoiceFlowers.com OrderForm'!H107)</f>
        <v/>
      </c>
      <c r="Q75" s="22" t="str">
        <f>IF('GoodChoiceFlowers.com OrderForm'!K107="","",'GoodChoiceFlowers.com OrderForm'!K107)</f>
        <v/>
      </c>
      <c r="R75" s="23" t="str">
        <f>IF('GoodChoiceFlowers.com OrderForm'!M107="","",'GoodChoiceFlowers.com OrderForm'!M107)</f>
        <v/>
      </c>
      <c r="S75" s="12" t="str">
        <f>IF('GoodChoiceFlowers.com OrderForm'!C107="","",'GoodChoiceFlowers.com OrderForm'!N107)</f>
        <v/>
      </c>
      <c r="T75" s="12" t="str">
        <f t="shared" si="3"/>
        <v/>
      </c>
      <c r="U75" s="12" t="str">
        <f>IF('GoodChoiceFlowers.com OrderForm'!C107="","",'GoodChoiceFlowers.com OrderForm'!N107+'GoodChoiceFlowers.com OrderForm'!O107)</f>
        <v/>
      </c>
      <c r="V75" s="15" t="str">
        <f>IF('GoodChoiceFlowers.com OrderForm'!D107="","","101")</f>
        <v/>
      </c>
      <c r="W75" s="12" t="str">
        <f t="shared" si="4"/>
        <v/>
      </c>
      <c r="X75" s="12" t="str">
        <f>IF('GoodChoiceFlowers.com OrderForm'!C107="","",'GoodChoiceFlowers.com OrderForm'!S107)</f>
        <v/>
      </c>
      <c r="Y75" s="12" t="str">
        <f>IF('GoodChoiceFlowers.com OrderForm'!C107="","","0")</f>
        <v/>
      </c>
      <c r="Z75" s="12" t="str">
        <f>IF('GoodChoiceFlowers.com OrderForm'!C107="","",'GoodChoiceFlowers.com OrderForm'!R107)</f>
        <v/>
      </c>
      <c r="AA75" s="12" t="str">
        <f>IF('GoodChoiceFlowers.com OrderForm'!C107="","",'GoodChoiceFlowers.com OrderForm'!T107)</f>
        <v/>
      </c>
      <c r="AC75" s="22" t="str">
        <f>IF('GoodChoiceFlowers.com OrderForm'!W107="","",'GoodChoiceFlowers.com OrderForm'!W107)</f>
        <v/>
      </c>
      <c r="AD75" s="21" t="str">
        <f>IF('GoodChoiceFlowers.com OrderForm'!U107="","",'GoodChoiceFlowers.com OrderForm'!U107)</f>
        <v/>
      </c>
      <c r="AE75" t="str">
        <f>IF('GoodChoiceFlowers.com OrderForm'!D107="","","5")</f>
        <v/>
      </c>
      <c r="AF75" t="str">
        <f>IF('GoodChoiceFlowers.com OrderForm'!D107="","","CC")</f>
        <v/>
      </c>
      <c r="AG75"/>
      <c r="AH75" t="str">
        <f>IF('GoodChoiceFlowers.com OrderForm'!L107="","",'GoodChoiceFlowers.com OrderForm'!L107)</f>
        <v/>
      </c>
      <c r="AI75" s="11" t="str">
        <f t="shared" si="5"/>
        <v/>
      </c>
      <c r="AJ75" s="11"/>
      <c r="AK75" s="11" t="str">
        <f>IF('GoodChoiceFlowers.com OrderForm'!$B$19="","",'GoodChoiceFlowers.com OrderForm'!$B$19)</f>
        <v xml:space="preserve"> </v>
      </c>
      <c r="AL75" s="11" t="str">
        <f>IF('GoodChoiceFlowers.com OrderForm'!$B$10="","",'GoodChoiceFlowers.com OrderForm'!$B$10)</f>
        <v/>
      </c>
      <c r="AM75" t="str">
        <f>IF('GoodChoiceFlowers.com OrderForm'!J107="","",'GoodChoiceFlowers.com OrderForm'!J107)</f>
        <v/>
      </c>
      <c r="AN75" t="str">
        <f>IF('GoodChoiceFlowers.com OrderForm'!B107="","",'GoodChoiceFlowers.com OrderForm'!B107)</f>
        <v/>
      </c>
      <c r="AO75" s="11">
        <f>'GoodChoiceFlowers.com OrderForm'!$B$20</f>
        <v>0</v>
      </c>
      <c r="AP75" s="11">
        <f>'GoodChoiceFlowers.com OrderForm'!$B$21</f>
        <v>0</v>
      </c>
      <c r="AQ75" s="11" t="str">
        <f>'GoodChoiceFlowers.com OrderForm'!$B$22</f>
        <v>goodchoiceflowers.com</v>
      </c>
      <c r="AR75" s="11">
        <f>'GoodChoiceFlowers.com OrderForm'!$B$18</f>
        <v>0</v>
      </c>
      <c r="AS75">
        <f>'GoodChoiceFlowers.com OrderForm'!X107</f>
        <v>0</v>
      </c>
      <c r="AT75" s="2">
        <f>'GoodChoiceFlowers.com OrderForm'!A107</f>
        <v>0</v>
      </c>
    </row>
    <row r="76" spans="1:46" x14ac:dyDescent="0.2">
      <c r="A76" s="11" t="str">
        <f>IF('GoodChoiceFlowers.com OrderForm'!A108="","",'GoodChoiceFlowers.com OrderForm'!A108)</f>
        <v/>
      </c>
      <c r="B76" s="11" t="str">
        <f>IF('GoodChoiceFlowers.com OrderForm'!$B$9="","",'GoodChoiceFlowers.com OrderForm'!$B$9)</f>
        <v/>
      </c>
      <c r="C76" s="11" t="str">
        <f>IF('GoodChoiceFlowers.com OrderForm'!$B$11="","",'GoodChoiceFlowers.com OrderForm'!$B$11)</f>
        <v/>
      </c>
      <c r="D76" s="11" t="str">
        <f>IF('GoodChoiceFlowers.com OrderForm'!$B$12="","",'GoodChoiceFlowers.com OrderForm'!$B$12)</f>
        <v/>
      </c>
      <c r="E76" s="11" t="str">
        <f>IF('GoodChoiceFlowers.com OrderForm'!$B$13="","",'GoodChoiceFlowers.com OrderForm'!$B$13)</f>
        <v/>
      </c>
      <c r="F76" s="11" t="str">
        <f>IF('GoodChoiceFlowers.com OrderForm'!$B$14="","",'GoodChoiceFlowers.com OrderForm'!$B$14)</f>
        <v/>
      </c>
      <c r="G76" s="11" t="str">
        <f>IF('GoodChoiceFlowers.com OrderForm'!$B$15="","",'GoodChoiceFlowers.com OrderForm'!$B$15)</f>
        <v/>
      </c>
      <c r="H76" s="11" t="str">
        <f>IF('GoodChoiceFlowers.com OrderForm'!$B$16="","",'GoodChoiceFlowers.com OrderForm'!$B$16)</f>
        <v/>
      </c>
      <c r="I76" s="11" t="str">
        <f>IF('GoodChoiceFlowers.com OrderForm'!$B$17="","",'GoodChoiceFlowers.com OrderForm'!$B$17)</f>
        <v/>
      </c>
      <c r="J76" s="22" t="str">
        <f>IF('GoodChoiceFlowers.com OrderForm'!C108="","",'GoodChoiceFlowers.com OrderForm'!C108)</f>
        <v/>
      </c>
      <c r="K76" s="11" t="str">
        <f>IF('GoodChoiceFlowers.com OrderForm'!I108="","",'GoodChoiceFlowers.com OrderForm'!I108)</f>
        <v/>
      </c>
      <c r="L76" s="22" t="str">
        <f>IF('GoodChoiceFlowers.com OrderForm'!D108="","",IF('GoodChoiceFlowers.com OrderForm'!B108="",'GoodChoiceFlowers.com OrderForm'!D108,"COMPANY:" &amp; 'GoodChoiceFlowers.com OrderForm'!B108 &amp; ", " &amp; 'GoodChoiceFlowers.com OrderForm'!D108))</f>
        <v/>
      </c>
      <c r="M76" s="22" t="str">
        <f>IF('GoodChoiceFlowers.com OrderForm'!F108="","",'GoodChoiceFlowers.com OrderForm'!F108)</f>
        <v/>
      </c>
      <c r="N76" s="22" t="str">
        <f>IF('GoodChoiceFlowers.com OrderForm'!G108="","",'GoodChoiceFlowers.com OrderForm'!G108)</f>
        <v/>
      </c>
      <c r="O76" s="22" t="str">
        <f>IF('GoodChoiceFlowers.com OrderForm'!E108="","",'GoodChoiceFlowers.com OrderForm'!E108)</f>
        <v/>
      </c>
      <c r="P76" s="22" t="str">
        <f>IF('GoodChoiceFlowers.com OrderForm'!H108="","",'GoodChoiceFlowers.com OrderForm'!H108)</f>
        <v/>
      </c>
      <c r="Q76" s="22" t="str">
        <f>IF('GoodChoiceFlowers.com OrderForm'!K108="","",'GoodChoiceFlowers.com OrderForm'!K108)</f>
        <v/>
      </c>
      <c r="R76" s="23" t="str">
        <f>IF('GoodChoiceFlowers.com OrderForm'!M108="","",'GoodChoiceFlowers.com OrderForm'!M108)</f>
        <v/>
      </c>
      <c r="S76" s="12" t="str">
        <f>IF('GoodChoiceFlowers.com OrderForm'!C108="","",'GoodChoiceFlowers.com OrderForm'!N108)</f>
        <v/>
      </c>
      <c r="T76" s="12" t="str">
        <f t="shared" si="3"/>
        <v/>
      </c>
      <c r="U76" s="12" t="str">
        <f>IF('GoodChoiceFlowers.com OrderForm'!C108="","",'GoodChoiceFlowers.com OrderForm'!N108+'GoodChoiceFlowers.com OrderForm'!O108)</f>
        <v/>
      </c>
      <c r="V76" s="15" t="str">
        <f>IF('GoodChoiceFlowers.com OrderForm'!D108="","","101")</f>
        <v/>
      </c>
      <c r="W76" s="12" t="str">
        <f t="shared" si="4"/>
        <v/>
      </c>
      <c r="X76" s="12" t="str">
        <f>IF('GoodChoiceFlowers.com OrderForm'!C108="","",'GoodChoiceFlowers.com OrderForm'!S108)</f>
        <v/>
      </c>
      <c r="Y76" s="12" t="str">
        <f>IF('GoodChoiceFlowers.com OrderForm'!C108="","","0")</f>
        <v/>
      </c>
      <c r="Z76" s="12" t="str">
        <f>IF('GoodChoiceFlowers.com OrderForm'!C108="","",'GoodChoiceFlowers.com OrderForm'!R108)</f>
        <v/>
      </c>
      <c r="AA76" s="12" t="str">
        <f>IF('GoodChoiceFlowers.com OrderForm'!C108="","",'GoodChoiceFlowers.com OrderForm'!T108)</f>
        <v/>
      </c>
      <c r="AC76" s="22" t="str">
        <f>IF('GoodChoiceFlowers.com OrderForm'!W108="","",'GoodChoiceFlowers.com OrderForm'!W108)</f>
        <v/>
      </c>
      <c r="AD76" s="21" t="str">
        <f>IF('GoodChoiceFlowers.com OrderForm'!U108="","",'GoodChoiceFlowers.com OrderForm'!U108)</f>
        <v/>
      </c>
      <c r="AE76" t="str">
        <f>IF('GoodChoiceFlowers.com OrderForm'!D108="","","5")</f>
        <v/>
      </c>
      <c r="AF76" t="str">
        <f>IF('GoodChoiceFlowers.com OrderForm'!D108="","","CC")</f>
        <v/>
      </c>
      <c r="AG76"/>
      <c r="AH76" t="str">
        <f>IF('GoodChoiceFlowers.com OrderForm'!L108="","",'GoodChoiceFlowers.com OrderForm'!L108)</f>
        <v/>
      </c>
      <c r="AI76" s="11" t="str">
        <f t="shared" si="5"/>
        <v/>
      </c>
      <c r="AJ76" s="11"/>
      <c r="AK76" s="11" t="str">
        <f>IF('GoodChoiceFlowers.com OrderForm'!$B$19="","",'GoodChoiceFlowers.com OrderForm'!$B$19)</f>
        <v xml:space="preserve"> </v>
      </c>
      <c r="AL76" s="11" t="str">
        <f>IF('GoodChoiceFlowers.com OrderForm'!$B$10="","",'GoodChoiceFlowers.com OrderForm'!$B$10)</f>
        <v/>
      </c>
      <c r="AM76" t="str">
        <f>IF('GoodChoiceFlowers.com OrderForm'!J108="","",'GoodChoiceFlowers.com OrderForm'!J108)</f>
        <v/>
      </c>
      <c r="AN76" t="str">
        <f>IF('GoodChoiceFlowers.com OrderForm'!B108="","",'GoodChoiceFlowers.com OrderForm'!B108)</f>
        <v/>
      </c>
      <c r="AO76" s="11">
        <f>'GoodChoiceFlowers.com OrderForm'!$B$20</f>
        <v>0</v>
      </c>
      <c r="AP76" s="11">
        <f>'GoodChoiceFlowers.com OrderForm'!$B$21</f>
        <v>0</v>
      </c>
      <c r="AQ76" s="11" t="str">
        <f>'GoodChoiceFlowers.com OrderForm'!$B$22</f>
        <v>goodchoiceflowers.com</v>
      </c>
      <c r="AR76" s="11">
        <f>'GoodChoiceFlowers.com OrderForm'!$B$18</f>
        <v>0</v>
      </c>
      <c r="AS76">
        <f>'GoodChoiceFlowers.com OrderForm'!X108</f>
        <v>0</v>
      </c>
      <c r="AT76" s="2">
        <f>'GoodChoiceFlowers.com OrderForm'!A108</f>
        <v>0</v>
      </c>
    </row>
    <row r="77" spans="1:46" x14ac:dyDescent="0.2">
      <c r="A77" s="11" t="str">
        <f>IF('GoodChoiceFlowers.com OrderForm'!A109="","",'GoodChoiceFlowers.com OrderForm'!A109)</f>
        <v/>
      </c>
      <c r="B77" s="11" t="str">
        <f>IF('GoodChoiceFlowers.com OrderForm'!$B$9="","",'GoodChoiceFlowers.com OrderForm'!$B$9)</f>
        <v/>
      </c>
      <c r="C77" s="11" t="str">
        <f>IF('GoodChoiceFlowers.com OrderForm'!$B$11="","",'GoodChoiceFlowers.com OrderForm'!$B$11)</f>
        <v/>
      </c>
      <c r="D77" s="11" t="str">
        <f>IF('GoodChoiceFlowers.com OrderForm'!$B$12="","",'GoodChoiceFlowers.com OrderForm'!$B$12)</f>
        <v/>
      </c>
      <c r="E77" s="11" t="str">
        <f>IF('GoodChoiceFlowers.com OrderForm'!$B$13="","",'GoodChoiceFlowers.com OrderForm'!$B$13)</f>
        <v/>
      </c>
      <c r="F77" s="11" t="str">
        <f>IF('GoodChoiceFlowers.com OrderForm'!$B$14="","",'GoodChoiceFlowers.com OrderForm'!$B$14)</f>
        <v/>
      </c>
      <c r="G77" s="11" t="str">
        <f>IF('GoodChoiceFlowers.com OrderForm'!$B$15="","",'GoodChoiceFlowers.com OrderForm'!$B$15)</f>
        <v/>
      </c>
      <c r="H77" s="11" t="str">
        <f>IF('GoodChoiceFlowers.com OrderForm'!$B$16="","",'GoodChoiceFlowers.com OrderForm'!$B$16)</f>
        <v/>
      </c>
      <c r="I77" s="11" t="str">
        <f>IF('GoodChoiceFlowers.com OrderForm'!$B$17="","",'GoodChoiceFlowers.com OrderForm'!$B$17)</f>
        <v/>
      </c>
      <c r="J77" s="22" t="str">
        <f>IF('GoodChoiceFlowers.com OrderForm'!C109="","",'GoodChoiceFlowers.com OrderForm'!C109)</f>
        <v/>
      </c>
      <c r="K77" s="11" t="str">
        <f>IF('GoodChoiceFlowers.com OrderForm'!I109="","",'GoodChoiceFlowers.com OrderForm'!I109)</f>
        <v/>
      </c>
      <c r="L77" s="22" t="str">
        <f>IF('GoodChoiceFlowers.com OrderForm'!D109="","",IF('GoodChoiceFlowers.com OrderForm'!B109="",'GoodChoiceFlowers.com OrderForm'!D109,"COMPANY:" &amp; 'GoodChoiceFlowers.com OrderForm'!B109 &amp; ", " &amp; 'GoodChoiceFlowers.com OrderForm'!D109))</f>
        <v/>
      </c>
      <c r="M77" s="22" t="str">
        <f>IF('GoodChoiceFlowers.com OrderForm'!F109="","",'GoodChoiceFlowers.com OrderForm'!F109)</f>
        <v/>
      </c>
      <c r="N77" s="22" t="str">
        <f>IF('GoodChoiceFlowers.com OrderForm'!G109="","",'GoodChoiceFlowers.com OrderForm'!G109)</f>
        <v/>
      </c>
      <c r="O77" s="22" t="str">
        <f>IF('GoodChoiceFlowers.com OrderForm'!E109="","",'GoodChoiceFlowers.com OrderForm'!E109)</f>
        <v/>
      </c>
      <c r="P77" s="22" t="str">
        <f>IF('GoodChoiceFlowers.com OrderForm'!H109="","",'GoodChoiceFlowers.com OrderForm'!H109)</f>
        <v/>
      </c>
      <c r="Q77" s="22" t="str">
        <f>IF('GoodChoiceFlowers.com OrderForm'!K109="","",'GoodChoiceFlowers.com OrderForm'!K109)</f>
        <v/>
      </c>
      <c r="R77" s="23" t="str">
        <f>IF('GoodChoiceFlowers.com OrderForm'!M109="","",'GoodChoiceFlowers.com OrderForm'!M109)</f>
        <v/>
      </c>
      <c r="S77" s="12" t="str">
        <f>IF('GoodChoiceFlowers.com OrderForm'!C109="","",'GoodChoiceFlowers.com OrderForm'!N109)</f>
        <v/>
      </c>
      <c r="T77" s="12" t="str">
        <f t="shared" si="3"/>
        <v/>
      </c>
      <c r="U77" s="12" t="str">
        <f>IF('GoodChoiceFlowers.com OrderForm'!C109="","",'GoodChoiceFlowers.com OrderForm'!N109+'GoodChoiceFlowers.com OrderForm'!O109)</f>
        <v/>
      </c>
      <c r="V77" s="15" t="str">
        <f>IF('GoodChoiceFlowers.com OrderForm'!D109="","","101")</f>
        <v/>
      </c>
      <c r="W77" s="12" t="str">
        <f t="shared" si="4"/>
        <v/>
      </c>
      <c r="X77" s="12" t="str">
        <f>IF('GoodChoiceFlowers.com OrderForm'!C109="","",'GoodChoiceFlowers.com OrderForm'!S109)</f>
        <v/>
      </c>
      <c r="Y77" s="12" t="str">
        <f>IF('GoodChoiceFlowers.com OrderForm'!C109="","","0")</f>
        <v/>
      </c>
      <c r="Z77" s="12" t="str">
        <f>IF('GoodChoiceFlowers.com OrderForm'!C109="","",'GoodChoiceFlowers.com OrderForm'!R109)</f>
        <v/>
      </c>
      <c r="AA77" s="12" t="str">
        <f>IF('GoodChoiceFlowers.com OrderForm'!C109="","",'GoodChoiceFlowers.com OrderForm'!T109)</f>
        <v/>
      </c>
      <c r="AC77" s="22" t="str">
        <f>IF('GoodChoiceFlowers.com OrderForm'!W109="","",'GoodChoiceFlowers.com OrderForm'!W109)</f>
        <v/>
      </c>
      <c r="AD77" s="21" t="str">
        <f>IF('GoodChoiceFlowers.com OrderForm'!U109="","",'GoodChoiceFlowers.com OrderForm'!U109)</f>
        <v/>
      </c>
      <c r="AE77" t="str">
        <f>IF('GoodChoiceFlowers.com OrderForm'!D109="","","5")</f>
        <v/>
      </c>
      <c r="AF77" t="str">
        <f>IF('GoodChoiceFlowers.com OrderForm'!D109="","","CC")</f>
        <v/>
      </c>
      <c r="AG77"/>
      <c r="AH77" t="str">
        <f>IF('GoodChoiceFlowers.com OrderForm'!L109="","",'GoodChoiceFlowers.com OrderForm'!L109)</f>
        <v/>
      </c>
      <c r="AI77" s="11" t="str">
        <f t="shared" si="5"/>
        <v/>
      </c>
      <c r="AJ77" s="11"/>
      <c r="AK77" s="11" t="str">
        <f>IF('GoodChoiceFlowers.com OrderForm'!$B$19="","",'GoodChoiceFlowers.com OrderForm'!$B$19)</f>
        <v xml:space="preserve"> </v>
      </c>
      <c r="AL77" s="11" t="str">
        <f>IF('GoodChoiceFlowers.com OrderForm'!$B$10="","",'GoodChoiceFlowers.com OrderForm'!$B$10)</f>
        <v/>
      </c>
      <c r="AM77" t="str">
        <f>IF('GoodChoiceFlowers.com OrderForm'!J109="","",'GoodChoiceFlowers.com OrderForm'!J109)</f>
        <v/>
      </c>
      <c r="AN77" t="str">
        <f>IF('GoodChoiceFlowers.com OrderForm'!B109="","",'GoodChoiceFlowers.com OrderForm'!B109)</f>
        <v/>
      </c>
      <c r="AO77" s="11">
        <f>'GoodChoiceFlowers.com OrderForm'!$B$20</f>
        <v>0</v>
      </c>
      <c r="AP77" s="11">
        <f>'GoodChoiceFlowers.com OrderForm'!$B$21</f>
        <v>0</v>
      </c>
      <c r="AQ77" s="11" t="str">
        <f>'GoodChoiceFlowers.com OrderForm'!$B$22</f>
        <v>goodchoiceflowers.com</v>
      </c>
      <c r="AR77" s="11">
        <f>'GoodChoiceFlowers.com OrderForm'!$B$18</f>
        <v>0</v>
      </c>
      <c r="AS77">
        <f>'GoodChoiceFlowers.com OrderForm'!X109</f>
        <v>0</v>
      </c>
      <c r="AT77" s="2">
        <f>'GoodChoiceFlowers.com OrderForm'!A109</f>
        <v>0</v>
      </c>
    </row>
    <row r="78" spans="1:46" x14ac:dyDescent="0.2">
      <c r="A78" s="11" t="str">
        <f>IF('GoodChoiceFlowers.com OrderForm'!A110="","",'GoodChoiceFlowers.com OrderForm'!A110)</f>
        <v/>
      </c>
      <c r="B78" s="11" t="str">
        <f>IF('GoodChoiceFlowers.com OrderForm'!$B$9="","",'GoodChoiceFlowers.com OrderForm'!$B$9)</f>
        <v/>
      </c>
      <c r="C78" s="11" t="str">
        <f>IF('GoodChoiceFlowers.com OrderForm'!$B$11="","",'GoodChoiceFlowers.com OrderForm'!$B$11)</f>
        <v/>
      </c>
      <c r="D78" s="11" t="str">
        <f>IF('GoodChoiceFlowers.com OrderForm'!$B$12="","",'GoodChoiceFlowers.com OrderForm'!$B$12)</f>
        <v/>
      </c>
      <c r="E78" s="11" t="str">
        <f>IF('GoodChoiceFlowers.com OrderForm'!$B$13="","",'GoodChoiceFlowers.com OrderForm'!$B$13)</f>
        <v/>
      </c>
      <c r="F78" s="11" t="str">
        <f>IF('GoodChoiceFlowers.com OrderForm'!$B$14="","",'GoodChoiceFlowers.com OrderForm'!$B$14)</f>
        <v/>
      </c>
      <c r="G78" s="11" t="str">
        <f>IF('GoodChoiceFlowers.com OrderForm'!$B$15="","",'GoodChoiceFlowers.com OrderForm'!$B$15)</f>
        <v/>
      </c>
      <c r="H78" s="11" t="str">
        <f>IF('GoodChoiceFlowers.com OrderForm'!$B$16="","",'GoodChoiceFlowers.com OrderForm'!$B$16)</f>
        <v/>
      </c>
      <c r="I78" s="11" t="str">
        <f>IF('GoodChoiceFlowers.com OrderForm'!$B$17="","",'GoodChoiceFlowers.com OrderForm'!$B$17)</f>
        <v/>
      </c>
      <c r="J78" s="22" t="str">
        <f>IF('GoodChoiceFlowers.com OrderForm'!C110="","",'GoodChoiceFlowers.com OrderForm'!C110)</f>
        <v/>
      </c>
      <c r="K78" s="11" t="str">
        <f>IF('GoodChoiceFlowers.com OrderForm'!I110="","",'GoodChoiceFlowers.com OrderForm'!I110)</f>
        <v/>
      </c>
      <c r="L78" s="22" t="str">
        <f>IF('GoodChoiceFlowers.com OrderForm'!D110="","",IF('GoodChoiceFlowers.com OrderForm'!B110="",'GoodChoiceFlowers.com OrderForm'!D110,"COMPANY:" &amp; 'GoodChoiceFlowers.com OrderForm'!B110 &amp; ", " &amp; 'GoodChoiceFlowers.com OrderForm'!D110))</f>
        <v/>
      </c>
      <c r="M78" s="22" t="str">
        <f>IF('GoodChoiceFlowers.com OrderForm'!F110="","",'GoodChoiceFlowers.com OrderForm'!F110)</f>
        <v/>
      </c>
      <c r="N78" s="22" t="str">
        <f>IF('GoodChoiceFlowers.com OrderForm'!G110="","",'GoodChoiceFlowers.com OrderForm'!G110)</f>
        <v/>
      </c>
      <c r="O78" s="22" t="str">
        <f>IF('GoodChoiceFlowers.com OrderForm'!E110="","",'GoodChoiceFlowers.com OrderForm'!E110)</f>
        <v/>
      </c>
      <c r="P78" s="22" t="str">
        <f>IF('GoodChoiceFlowers.com OrderForm'!H110="","",'GoodChoiceFlowers.com OrderForm'!H110)</f>
        <v/>
      </c>
      <c r="Q78" s="22" t="str">
        <f>IF('GoodChoiceFlowers.com OrderForm'!K110="","",'GoodChoiceFlowers.com OrderForm'!K110)</f>
        <v/>
      </c>
      <c r="R78" s="23" t="str">
        <f>IF('GoodChoiceFlowers.com OrderForm'!M110="","",'GoodChoiceFlowers.com OrderForm'!M110)</f>
        <v/>
      </c>
      <c r="S78" s="12" t="str">
        <f>IF('GoodChoiceFlowers.com OrderForm'!C110="","",'GoodChoiceFlowers.com OrderForm'!N110)</f>
        <v/>
      </c>
      <c r="T78" s="12" t="str">
        <f t="shared" si="3"/>
        <v/>
      </c>
      <c r="U78" s="12" t="str">
        <f>IF('GoodChoiceFlowers.com OrderForm'!C110="","",'GoodChoiceFlowers.com OrderForm'!N110+'GoodChoiceFlowers.com OrderForm'!O110)</f>
        <v/>
      </c>
      <c r="V78" s="15" t="str">
        <f>IF('GoodChoiceFlowers.com OrderForm'!D110="","","101")</f>
        <v/>
      </c>
      <c r="W78" s="12" t="str">
        <f t="shared" si="4"/>
        <v/>
      </c>
      <c r="X78" s="12" t="str">
        <f>IF('GoodChoiceFlowers.com OrderForm'!C110="","",'GoodChoiceFlowers.com OrderForm'!S110)</f>
        <v/>
      </c>
      <c r="Y78" s="12" t="str">
        <f>IF('GoodChoiceFlowers.com OrderForm'!C110="","","0")</f>
        <v/>
      </c>
      <c r="Z78" s="12" t="str">
        <f>IF('GoodChoiceFlowers.com OrderForm'!C110="","",'GoodChoiceFlowers.com OrderForm'!R110)</f>
        <v/>
      </c>
      <c r="AA78" s="12" t="str">
        <f>IF('GoodChoiceFlowers.com OrderForm'!C110="","",'GoodChoiceFlowers.com OrderForm'!T110)</f>
        <v/>
      </c>
      <c r="AC78" s="22" t="str">
        <f>IF('GoodChoiceFlowers.com OrderForm'!W110="","",'GoodChoiceFlowers.com OrderForm'!W110)</f>
        <v/>
      </c>
      <c r="AD78" s="21" t="str">
        <f>IF('GoodChoiceFlowers.com OrderForm'!U110="","",'GoodChoiceFlowers.com OrderForm'!U110)</f>
        <v/>
      </c>
      <c r="AE78" t="str">
        <f>IF('GoodChoiceFlowers.com OrderForm'!D110="","","5")</f>
        <v/>
      </c>
      <c r="AF78" t="str">
        <f>IF('GoodChoiceFlowers.com OrderForm'!D110="","","CC")</f>
        <v/>
      </c>
      <c r="AG78"/>
      <c r="AH78" t="str">
        <f>IF('GoodChoiceFlowers.com OrderForm'!L110="","",'GoodChoiceFlowers.com OrderForm'!L110)</f>
        <v/>
      </c>
      <c r="AI78" s="11" t="str">
        <f t="shared" si="5"/>
        <v/>
      </c>
      <c r="AJ78" s="11"/>
      <c r="AK78" s="11" t="str">
        <f>IF('GoodChoiceFlowers.com OrderForm'!$B$19="","",'GoodChoiceFlowers.com OrderForm'!$B$19)</f>
        <v xml:space="preserve"> </v>
      </c>
      <c r="AL78" s="11" t="str">
        <f>IF('GoodChoiceFlowers.com OrderForm'!$B$10="","",'GoodChoiceFlowers.com OrderForm'!$B$10)</f>
        <v/>
      </c>
      <c r="AM78" t="str">
        <f>IF('GoodChoiceFlowers.com OrderForm'!J110="","",'GoodChoiceFlowers.com OrderForm'!J110)</f>
        <v/>
      </c>
      <c r="AN78" t="str">
        <f>IF('GoodChoiceFlowers.com OrderForm'!B110="","",'GoodChoiceFlowers.com OrderForm'!B110)</f>
        <v/>
      </c>
      <c r="AO78" s="11">
        <f>'GoodChoiceFlowers.com OrderForm'!$B$20</f>
        <v>0</v>
      </c>
      <c r="AP78" s="11">
        <f>'GoodChoiceFlowers.com OrderForm'!$B$21</f>
        <v>0</v>
      </c>
      <c r="AQ78" s="11" t="str">
        <f>'GoodChoiceFlowers.com OrderForm'!$B$22</f>
        <v>goodchoiceflowers.com</v>
      </c>
      <c r="AR78" s="11">
        <f>'GoodChoiceFlowers.com OrderForm'!$B$18</f>
        <v>0</v>
      </c>
      <c r="AS78">
        <f>'GoodChoiceFlowers.com OrderForm'!X110</f>
        <v>0</v>
      </c>
      <c r="AT78" s="2">
        <f>'GoodChoiceFlowers.com OrderForm'!A110</f>
        <v>0</v>
      </c>
    </row>
    <row r="79" spans="1:46" x14ac:dyDescent="0.2">
      <c r="A79" s="11" t="str">
        <f>IF('GoodChoiceFlowers.com OrderForm'!A111="","",'GoodChoiceFlowers.com OrderForm'!A111)</f>
        <v/>
      </c>
      <c r="B79" s="11" t="str">
        <f>IF('GoodChoiceFlowers.com OrderForm'!$B$9="","",'GoodChoiceFlowers.com OrderForm'!$B$9)</f>
        <v/>
      </c>
      <c r="C79" s="11" t="str">
        <f>IF('GoodChoiceFlowers.com OrderForm'!$B$11="","",'GoodChoiceFlowers.com OrderForm'!$B$11)</f>
        <v/>
      </c>
      <c r="D79" s="11" t="str">
        <f>IF('GoodChoiceFlowers.com OrderForm'!$B$12="","",'GoodChoiceFlowers.com OrderForm'!$B$12)</f>
        <v/>
      </c>
      <c r="E79" s="11" t="str">
        <f>IF('GoodChoiceFlowers.com OrderForm'!$B$13="","",'GoodChoiceFlowers.com OrderForm'!$B$13)</f>
        <v/>
      </c>
      <c r="F79" s="11" t="str">
        <f>IF('GoodChoiceFlowers.com OrderForm'!$B$14="","",'GoodChoiceFlowers.com OrderForm'!$B$14)</f>
        <v/>
      </c>
      <c r="G79" s="11" t="str">
        <f>IF('GoodChoiceFlowers.com OrderForm'!$B$15="","",'GoodChoiceFlowers.com OrderForm'!$B$15)</f>
        <v/>
      </c>
      <c r="H79" s="11" t="str">
        <f>IF('GoodChoiceFlowers.com OrderForm'!$B$16="","",'GoodChoiceFlowers.com OrderForm'!$B$16)</f>
        <v/>
      </c>
      <c r="I79" s="11" t="str">
        <f>IF('GoodChoiceFlowers.com OrderForm'!$B$17="","",'GoodChoiceFlowers.com OrderForm'!$B$17)</f>
        <v/>
      </c>
      <c r="J79" s="22" t="str">
        <f>IF('GoodChoiceFlowers.com OrderForm'!C111="","",'GoodChoiceFlowers.com OrderForm'!C111)</f>
        <v/>
      </c>
      <c r="K79" s="11" t="str">
        <f>IF('GoodChoiceFlowers.com OrderForm'!I111="","",'GoodChoiceFlowers.com OrderForm'!I111)</f>
        <v/>
      </c>
      <c r="L79" s="22" t="str">
        <f>IF('GoodChoiceFlowers.com OrderForm'!D111="","",IF('GoodChoiceFlowers.com OrderForm'!B111="",'GoodChoiceFlowers.com OrderForm'!D111,"COMPANY:" &amp; 'GoodChoiceFlowers.com OrderForm'!B111 &amp; ", " &amp; 'GoodChoiceFlowers.com OrderForm'!D111))</f>
        <v/>
      </c>
      <c r="M79" s="22" t="str">
        <f>IF('GoodChoiceFlowers.com OrderForm'!F111="","",'GoodChoiceFlowers.com OrderForm'!F111)</f>
        <v/>
      </c>
      <c r="N79" s="22" t="str">
        <f>IF('GoodChoiceFlowers.com OrderForm'!G111="","",'GoodChoiceFlowers.com OrderForm'!G111)</f>
        <v/>
      </c>
      <c r="O79" s="22" t="str">
        <f>IF('GoodChoiceFlowers.com OrderForm'!E111="","",'GoodChoiceFlowers.com OrderForm'!E111)</f>
        <v/>
      </c>
      <c r="P79" s="22" t="str">
        <f>IF('GoodChoiceFlowers.com OrderForm'!H111="","",'GoodChoiceFlowers.com OrderForm'!H111)</f>
        <v/>
      </c>
      <c r="Q79" s="22" t="str">
        <f>IF('GoodChoiceFlowers.com OrderForm'!K111="","",'GoodChoiceFlowers.com OrderForm'!K111)</f>
        <v/>
      </c>
      <c r="R79" s="23" t="str">
        <f>IF('GoodChoiceFlowers.com OrderForm'!M111="","",'GoodChoiceFlowers.com OrderForm'!M111)</f>
        <v/>
      </c>
      <c r="S79" s="12" t="str">
        <f>IF('GoodChoiceFlowers.com OrderForm'!C111="","",'GoodChoiceFlowers.com OrderForm'!N111)</f>
        <v/>
      </c>
      <c r="T79" s="12" t="str">
        <f t="shared" si="3"/>
        <v/>
      </c>
      <c r="U79" s="12" t="str">
        <f>IF('GoodChoiceFlowers.com OrderForm'!C111="","",'GoodChoiceFlowers.com OrderForm'!N111+'GoodChoiceFlowers.com OrderForm'!O111)</f>
        <v/>
      </c>
      <c r="V79" s="15" t="str">
        <f>IF('GoodChoiceFlowers.com OrderForm'!D111="","","101")</f>
        <v/>
      </c>
      <c r="W79" s="12" t="str">
        <f t="shared" si="4"/>
        <v/>
      </c>
      <c r="X79" s="12" t="str">
        <f>IF('GoodChoiceFlowers.com OrderForm'!C111="","",'GoodChoiceFlowers.com OrderForm'!S111)</f>
        <v/>
      </c>
      <c r="Y79" s="12" t="str">
        <f>IF('GoodChoiceFlowers.com OrderForm'!C111="","","0")</f>
        <v/>
      </c>
      <c r="Z79" s="12" t="str">
        <f>IF('GoodChoiceFlowers.com OrderForm'!C111="","",'GoodChoiceFlowers.com OrderForm'!R111)</f>
        <v/>
      </c>
      <c r="AA79" s="12" t="str">
        <f>IF('GoodChoiceFlowers.com OrderForm'!C111="","",'GoodChoiceFlowers.com OrderForm'!T111)</f>
        <v/>
      </c>
      <c r="AC79" s="22" t="str">
        <f>IF('GoodChoiceFlowers.com OrderForm'!W111="","",'GoodChoiceFlowers.com OrderForm'!W111)</f>
        <v/>
      </c>
      <c r="AD79" s="21" t="str">
        <f>IF('GoodChoiceFlowers.com OrderForm'!U111="","",'GoodChoiceFlowers.com OrderForm'!U111)</f>
        <v/>
      </c>
      <c r="AE79" t="str">
        <f>IF('GoodChoiceFlowers.com OrderForm'!D111="","","5")</f>
        <v/>
      </c>
      <c r="AF79" t="str">
        <f>IF('GoodChoiceFlowers.com OrderForm'!D111="","","CC")</f>
        <v/>
      </c>
      <c r="AG79"/>
      <c r="AH79" t="str">
        <f>IF('GoodChoiceFlowers.com OrderForm'!L111="","",'GoodChoiceFlowers.com OrderForm'!L111)</f>
        <v/>
      </c>
      <c r="AI79" s="11" t="str">
        <f t="shared" si="5"/>
        <v/>
      </c>
      <c r="AJ79" s="11"/>
      <c r="AK79" s="11" t="str">
        <f>IF('GoodChoiceFlowers.com OrderForm'!$B$19="","",'GoodChoiceFlowers.com OrderForm'!$B$19)</f>
        <v xml:space="preserve"> </v>
      </c>
      <c r="AL79" s="11" t="str">
        <f>IF('GoodChoiceFlowers.com OrderForm'!$B$10="","",'GoodChoiceFlowers.com OrderForm'!$B$10)</f>
        <v/>
      </c>
      <c r="AM79" t="str">
        <f>IF('GoodChoiceFlowers.com OrderForm'!J111="","",'GoodChoiceFlowers.com OrderForm'!J111)</f>
        <v/>
      </c>
      <c r="AN79" t="str">
        <f>IF('GoodChoiceFlowers.com OrderForm'!B111="","",'GoodChoiceFlowers.com OrderForm'!B111)</f>
        <v/>
      </c>
      <c r="AO79" s="11">
        <f>'GoodChoiceFlowers.com OrderForm'!$B$20</f>
        <v>0</v>
      </c>
      <c r="AP79" s="11">
        <f>'GoodChoiceFlowers.com OrderForm'!$B$21</f>
        <v>0</v>
      </c>
      <c r="AQ79" s="11" t="str">
        <f>'GoodChoiceFlowers.com OrderForm'!$B$22</f>
        <v>goodchoiceflowers.com</v>
      </c>
      <c r="AR79" s="11">
        <f>'GoodChoiceFlowers.com OrderForm'!$B$18</f>
        <v>0</v>
      </c>
      <c r="AS79">
        <f>'GoodChoiceFlowers.com OrderForm'!X111</f>
        <v>0</v>
      </c>
      <c r="AT79" s="2">
        <f>'GoodChoiceFlowers.com OrderForm'!A111</f>
        <v>0</v>
      </c>
    </row>
    <row r="80" spans="1:46" x14ac:dyDescent="0.2">
      <c r="A80" s="11" t="str">
        <f>IF('GoodChoiceFlowers.com OrderForm'!A112="","",'GoodChoiceFlowers.com OrderForm'!A112)</f>
        <v/>
      </c>
      <c r="B80" s="11" t="str">
        <f>IF('GoodChoiceFlowers.com OrderForm'!$B$9="","",'GoodChoiceFlowers.com OrderForm'!$B$9)</f>
        <v/>
      </c>
      <c r="C80" s="11" t="str">
        <f>IF('GoodChoiceFlowers.com OrderForm'!$B$11="","",'GoodChoiceFlowers.com OrderForm'!$B$11)</f>
        <v/>
      </c>
      <c r="D80" s="11" t="str">
        <f>IF('GoodChoiceFlowers.com OrderForm'!$B$12="","",'GoodChoiceFlowers.com OrderForm'!$B$12)</f>
        <v/>
      </c>
      <c r="E80" s="11" t="str">
        <f>IF('GoodChoiceFlowers.com OrderForm'!$B$13="","",'GoodChoiceFlowers.com OrderForm'!$B$13)</f>
        <v/>
      </c>
      <c r="F80" s="11" t="str">
        <f>IF('GoodChoiceFlowers.com OrderForm'!$B$14="","",'GoodChoiceFlowers.com OrderForm'!$B$14)</f>
        <v/>
      </c>
      <c r="G80" s="11" t="str">
        <f>IF('GoodChoiceFlowers.com OrderForm'!$B$15="","",'GoodChoiceFlowers.com OrderForm'!$B$15)</f>
        <v/>
      </c>
      <c r="H80" s="11" t="str">
        <f>IF('GoodChoiceFlowers.com OrderForm'!$B$16="","",'GoodChoiceFlowers.com OrderForm'!$B$16)</f>
        <v/>
      </c>
      <c r="I80" s="11" t="str">
        <f>IF('GoodChoiceFlowers.com OrderForm'!$B$17="","",'GoodChoiceFlowers.com OrderForm'!$B$17)</f>
        <v/>
      </c>
      <c r="J80" s="22" t="str">
        <f>IF('GoodChoiceFlowers.com OrderForm'!C112="","",'GoodChoiceFlowers.com OrderForm'!C112)</f>
        <v/>
      </c>
      <c r="K80" s="11" t="str">
        <f>IF('GoodChoiceFlowers.com OrderForm'!I112="","",'GoodChoiceFlowers.com OrderForm'!I112)</f>
        <v/>
      </c>
      <c r="L80" s="22" t="str">
        <f>IF('GoodChoiceFlowers.com OrderForm'!D112="","",IF('GoodChoiceFlowers.com OrderForm'!B112="",'GoodChoiceFlowers.com OrderForm'!D112,"COMPANY:" &amp; 'GoodChoiceFlowers.com OrderForm'!B112 &amp; ", " &amp; 'GoodChoiceFlowers.com OrderForm'!D112))</f>
        <v/>
      </c>
      <c r="M80" s="22" t="str">
        <f>IF('GoodChoiceFlowers.com OrderForm'!F112="","",'GoodChoiceFlowers.com OrderForm'!F112)</f>
        <v/>
      </c>
      <c r="N80" s="22" t="str">
        <f>IF('GoodChoiceFlowers.com OrderForm'!G112="","",'GoodChoiceFlowers.com OrderForm'!G112)</f>
        <v/>
      </c>
      <c r="O80" s="22" t="str">
        <f>IF('GoodChoiceFlowers.com OrderForm'!E112="","",'GoodChoiceFlowers.com OrderForm'!E112)</f>
        <v/>
      </c>
      <c r="P80" s="22" t="str">
        <f>IF('GoodChoiceFlowers.com OrderForm'!H112="","",'GoodChoiceFlowers.com OrderForm'!H112)</f>
        <v/>
      </c>
      <c r="Q80" s="22" t="str">
        <f>IF('GoodChoiceFlowers.com OrderForm'!K112="","",'GoodChoiceFlowers.com OrderForm'!K112)</f>
        <v/>
      </c>
      <c r="R80" s="23" t="str">
        <f>IF('GoodChoiceFlowers.com OrderForm'!M112="","",'GoodChoiceFlowers.com OrderForm'!M112)</f>
        <v/>
      </c>
      <c r="S80" s="12" t="str">
        <f>IF('GoodChoiceFlowers.com OrderForm'!C112="","",'GoodChoiceFlowers.com OrderForm'!N112)</f>
        <v/>
      </c>
      <c r="T80" s="12" t="str">
        <f t="shared" si="3"/>
        <v/>
      </c>
      <c r="U80" s="12" t="str">
        <f>IF('GoodChoiceFlowers.com OrderForm'!C112="","",'GoodChoiceFlowers.com OrderForm'!N112+'GoodChoiceFlowers.com OrderForm'!O112)</f>
        <v/>
      </c>
      <c r="V80" s="15" t="str">
        <f>IF('GoodChoiceFlowers.com OrderForm'!D112="","","101")</f>
        <v/>
      </c>
      <c r="W80" s="12" t="str">
        <f t="shared" si="4"/>
        <v/>
      </c>
      <c r="X80" s="12" t="str">
        <f>IF('GoodChoiceFlowers.com OrderForm'!C112="","",'GoodChoiceFlowers.com OrderForm'!S112)</f>
        <v/>
      </c>
      <c r="Y80" s="12" t="str">
        <f>IF('GoodChoiceFlowers.com OrderForm'!C112="","","0")</f>
        <v/>
      </c>
      <c r="Z80" s="12" t="str">
        <f>IF('GoodChoiceFlowers.com OrderForm'!C112="","",'GoodChoiceFlowers.com OrderForm'!R112)</f>
        <v/>
      </c>
      <c r="AA80" s="12" t="str">
        <f>IF('GoodChoiceFlowers.com OrderForm'!C112="","",'GoodChoiceFlowers.com OrderForm'!T112)</f>
        <v/>
      </c>
      <c r="AC80" s="22" t="str">
        <f>IF('GoodChoiceFlowers.com OrderForm'!W112="","",'GoodChoiceFlowers.com OrderForm'!W112)</f>
        <v/>
      </c>
      <c r="AD80" s="21" t="str">
        <f>IF('GoodChoiceFlowers.com OrderForm'!U112="","",'GoodChoiceFlowers.com OrderForm'!U112)</f>
        <v/>
      </c>
      <c r="AE80" t="str">
        <f>IF('GoodChoiceFlowers.com OrderForm'!D112="","","5")</f>
        <v/>
      </c>
      <c r="AF80" t="str">
        <f>IF('GoodChoiceFlowers.com OrderForm'!D112="","","CC")</f>
        <v/>
      </c>
      <c r="AG80"/>
      <c r="AH80" t="str">
        <f>IF('GoodChoiceFlowers.com OrderForm'!L112="","",'GoodChoiceFlowers.com OrderForm'!L112)</f>
        <v/>
      </c>
      <c r="AI80" s="11" t="str">
        <f t="shared" si="5"/>
        <v/>
      </c>
      <c r="AJ80" s="11"/>
      <c r="AK80" s="11" t="str">
        <f>IF('GoodChoiceFlowers.com OrderForm'!$B$19="","",'GoodChoiceFlowers.com OrderForm'!$B$19)</f>
        <v xml:space="preserve"> </v>
      </c>
      <c r="AL80" s="11" t="str">
        <f>IF('GoodChoiceFlowers.com OrderForm'!$B$10="","",'GoodChoiceFlowers.com OrderForm'!$B$10)</f>
        <v/>
      </c>
      <c r="AM80" t="str">
        <f>IF('GoodChoiceFlowers.com OrderForm'!J112="","",'GoodChoiceFlowers.com OrderForm'!J112)</f>
        <v/>
      </c>
      <c r="AN80" t="str">
        <f>IF('GoodChoiceFlowers.com OrderForm'!B112="","",'GoodChoiceFlowers.com OrderForm'!B112)</f>
        <v/>
      </c>
      <c r="AO80" s="11">
        <f>'GoodChoiceFlowers.com OrderForm'!$B$20</f>
        <v>0</v>
      </c>
      <c r="AP80" s="11">
        <f>'GoodChoiceFlowers.com OrderForm'!$B$21</f>
        <v>0</v>
      </c>
      <c r="AQ80" s="11" t="str">
        <f>'GoodChoiceFlowers.com OrderForm'!$B$22</f>
        <v>goodchoiceflowers.com</v>
      </c>
      <c r="AR80" s="11">
        <f>'GoodChoiceFlowers.com OrderForm'!$B$18</f>
        <v>0</v>
      </c>
      <c r="AS80">
        <f>'GoodChoiceFlowers.com OrderForm'!X112</f>
        <v>0</v>
      </c>
      <c r="AT80" s="2">
        <f>'GoodChoiceFlowers.com OrderForm'!A112</f>
        <v>0</v>
      </c>
    </row>
    <row r="81" spans="1:46" x14ac:dyDescent="0.2">
      <c r="A81" s="11" t="str">
        <f>IF('GoodChoiceFlowers.com OrderForm'!A113="","",'GoodChoiceFlowers.com OrderForm'!A113)</f>
        <v/>
      </c>
      <c r="B81" s="11" t="str">
        <f>IF('GoodChoiceFlowers.com OrderForm'!$B$9="","",'GoodChoiceFlowers.com OrderForm'!$B$9)</f>
        <v/>
      </c>
      <c r="C81" s="11" t="str">
        <f>IF('GoodChoiceFlowers.com OrderForm'!$B$11="","",'GoodChoiceFlowers.com OrderForm'!$B$11)</f>
        <v/>
      </c>
      <c r="D81" s="11" t="str">
        <f>IF('GoodChoiceFlowers.com OrderForm'!$B$12="","",'GoodChoiceFlowers.com OrderForm'!$B$12)</f>
        <v/>
      </c>
      <c r="E81" s="11" t="str">
        <f>IF('GoodChoiceFlowers.com OrderForm'!$B$13="","",'GoodChoiceFlowers.com OrderForm'!$B$13)</f>
        <v/>
      </c>
      <c r="F81" s="11" t="str">
        <f>IF('GoodChoiceFlowers.com OrderForm'!$B$14="","",'GoodChoiceFlowers.com OrderForm'!$B$14)</f>
        <v/>
      </c>
      <c r="G81" s="11" t="str">
        <f>IF('GoodChoiceFlowers.com OrderForm'!$B$15="","",'GoodChoiceFlowers.com OrderForm'!$B$15)</f>
        <v/>
      </c>
      <c r="H81" s="11" t="str">
        <f>IF('GoodChoiceFlowers.com OrderForm'!$B$16="","",'GoodChoiceFlowers.com OrderForm'!$B$16)</f>
        <v/>
      </c>
      <c r="I81" s="11" t="str">
        <f>IF('GoodChoiceFlowers.com OrderForm'!$B$17="","",'GoodChoiceFlowers.com OrderForm'!$B$17)</f>
        <v/>
      </c>
      <c r="J81" s="22" t="str">
        <f>IF('GoodChoiceFlowers.com OrderForm'!C113="","",'GoodChoiceFlowers.com OrderForm'!C113)</f>
        <v/>
      </c>
      <c r="K81" s="11" t="str">
        <f>IF('GoodChoiceFlowers.com OrderForm'!I113="","",'GoodChoiceFlowers.com OrderForm'!I113)</f>
        <v/>
      </c>
      <c r="L81" s="22" t="str">
        <f>IF('GoodChoiceFlowers.com OrderForm'!D113="","",IF('GoodChoiceFlowers.com OrderForm'!B113="",'GoodChoiceFlowers.com OrderForm'!D113,"COMPANY:" &amp; 'GoodChoiceFlowers.com OrderForm'!B113 &amp; ", " &amp; 'GoodChoiceFlowers.com OrderForm'!D113))</f>
        <v/>
      </c>
      <c r="M81" s="22" t="str">
        <f>IF('GoodChoiceFlowers.com OrderForm'!F113="","",'GoodChoiceFlowers.com OrderForm'!F113)</f>
        <v/>
      </c>
      <c r="N81" s="22" t="str">
        <f>IF('GoodChoiceFlowers.com OrderForm'!G113="","",'GoodChoiceFlowers.com OrderForm'!G113)</f>
        <v/>
      </c>
      <c r="O81" s="22" t="str">
        <f>IF('GoodChoiceFlowers.com OrderForm'!E113="","",'GoodChoiceFlowers.com OrderForm'!E113)</f>
        <v/>
      </c>
      <c r="P81" s="22" t="str">
        <f>IF('GoodChoiceFlowers.com OrderForm'!H113="","",'GoodChoiceFlowers.com OrderForm'!H113)</f>
        <v/>
      </c>
      <c r="Q81" s="22" t="str">
        <f>IF('GoodChoiceFlowers.com OrderForm'!K113="","",'GoodChoiceFlowers.com OrderForm'!K113)</f>
        <v/>
      </c>
      <c r="R81" s="23" t="str">
        <f>IF('GoodChoiceFlowers.com OrderForm'!M113="","",'GoodChoiceFlowers.com OrderForm'!M113)</f>
        <v/>
      </c>
      <c r="S81" s="12" t="str">
        <f>IF('GoodChoiceFlowers.com OrderForm'!C113="","",'GoodChoiceFlowers.com OrderForm'!N113)</f>
        <v/>
      </c>
      <c r="T81" s="12" t="str">
        <f t="shared" si="3"/>
        <v/>
      </c>
      <c r="U81" s="12" t="str">
        <f>IF('GoodChoiceFlowers.com OrderForm'!C113="","",'GoodChoiceFlowers.com OrderForm'!N113+'GoodChoiceFlowers.com OrderForm'!O113)</f>
        <v/>
      </c>
      <c r="V81" s="15" t="str">
        <f>IF('GoodChoiceFlowers.com OrderForm'!D113="","","101")</f>
        <v/>
      </c>
      <c r="W81" s="12" t="str">
        <f t="shared" si="4"/>
        <v/>
      </c>
      <c r="X81" s="12" t="str">
        <f>IF('GoodChoiceFlowers.com OrderForm'!C113="","",'GoodChoiceFlowers.com OrderForm'!S113)</f>
        <v/>
      </c>
      <c r="Y81" s="12" t="str">
        <f>IF('GoodChoiceFlowers.com OrderForm'!C113="","","0")</f>
        <v/>
      </c>
      <c r="Z81" s="12" t="str">
        <f>IF('GoodChoiceFlowers.com OrderForm'!C113="","",'GoodChoiceFlowers.com OrderForm'!R113)</f>
        <v/>
      </c>
      <c r="AA81" s="12" t="str">
        <f>IF('GoodChoiceFlowers.com OrderForm'!C113="","",'GoodChoiceFlowers.com OrderForm'!T113)</f>
        <v/>
      </c>
      <c r="AC81" s="22" t="str">
        <f>IF('GoodChoiceFlowers.com OrderForm'!W113="","",'GoodChoiceFlowers.com OrderForm'!W113)</f>
        <v/>
      </c>
      <c r="AD81" s="21" t="str">
        <f>IF('GoodChoiceFlowers.com OrderForm'!U113="","",'GoodChoiceFlowers.com OrderForm'!U113)</f>
        <v/>
      </c>
      <c r="AE81" t="str">
        <f>IF('GoodChoiceFlowers.com OrderForm'!D113="","","5")</f>
        <v/>
      </c>
      <c r="AF81" t="str">
        <f>IF('GoodChoiceFlowers.com OrderForm'!D113="","","CC")</f>
        <v/>
      </c>
      <c r="AG81"/>
      <c r="AH81" t="str">
        <f>IF('GoodChoiceFlowers.com OrderForm'!L113="","",'GoodChoiceFlowers.com OrderForm'!L113)</f>
        <v/>
      </c>
      <c r="AI81" s="11" t="str">
        <f t="shared" si="5"/>
        <v/>
      </c>
      <c r="AJ81" s="11"/>
      <c r="AK81" s="11" t="str">
        <f>IF('GoodChoiceFlowers.com OrderForm'!$B$19="","",'GoodChoiceFlowers.com OrderForm'!$B$19)</f>
        <v xml:space="preserve"> </v>
      </c>
      <c r="AL81" s="11" t="str">
        <f>IF('GoodChoiceFlowers.com OrderForm'!$B$10="","",'GoodChoiceFlowers.com OrderForm'!$B$10)</f>
        <v/>
      </c>
      <c r="AM81" t="str">
        <f>IF('GoodChoiceFlowers.com OrderForm'!J113="","",'GoodChoiceFlowers.com OrderForm'!J113)</f>
        <v/>
      </c>
      <c r="AN81" t="str">
        <f>IF('GoodChoiceFlowers.com OrderForm'!B113="","",'GoodChoiceFlowers.com OrderForm'!B113)</f>
        <v/>
      </c>
      <c r="AO81" s="11">
        <f>'GoodChoiceFlowers.com OrderForm'!$B$20</f>
        <v>0</v>
      </c>
      <c r="AP81" s="11">
        <f>'GoodChoiceFlowers.com OrderForm'!$B$21</f>
        <v>0</v>
      </c>
      <c r="AQ81" s="11" t="str">
        <f>'GoodChoiceFlowers.com OrderForm'!$B$22</f>
        <v>goodchoiceflowers.com</v>
      </c>
      <c r="AR81" s="11">
        <f>'GoodChoiceFlowers.com OrderForm'!$B$18</f>
        <v>0</v>
      </c>
      <c r="AS81">
        <f>'GoodChoiceFlowers.com OrderForm'!X113</f>
        <v>0</v>
      </c>
      <c r="AT81" s="2">
        <f>'GoodChoiceFlowers.com OrderForm'!A113</f>
        <v>0</v>
      </c>
    </row>
    <row r="82" spans="1:46" x14ac:dyDescent="0.2">
      <c r="A82" s="11" t="str">
        <f>IF('GoodChoiceFlowers.com OrderForm'!A114="","",'GoodChoiceFlowers.com OrderForm'!A114)</f>
        <v/>
      </c>
      <c r="B82" s="11" t="str">
        <f>IF('GoodChoiceFlowers.com OrderForm'!$B$9="","",'GoodChoiceFlowers.com OrderForm'!$B$9)</f>
        <v/>
      </c>
      <c r="C82" s="11" t="str">
        <f>IF('GoodChoiceFlowers.com OrderForm'!$B$11="","",'GoodChoiceFlowers.com OrderForm'!$B$11)</f>
        <v/>
      </c>
      <c r="D82" s="11" t="str">
        <f>IF('GoodChoiceFlowers.com OrderForm'!$B$12="","",'GoodChoiceFlowers.com OrderForm'!$B$12)</f>
        <v/>
      </c>
      <c r="E82" s="11" t="str">
        <f>IF('GoodChoiceFlowers.com OrderForm'!$B$13="","",'GoodChoiceFlowers.com OrderForm'!$B$13)</f>
        <v/>
      </c>
      <c r="F82" s="11" t="str">
        <f>IF('GoodChoiceFlowers.com OrderForm'!$B$14="","",'GoodChoiceFlowers.com OrderForm'!$B$14)</f>
        <v/>
      </c>
      <c r="G82" s="11" t="str">
        <f>IF('GoodChoiceFlowers.com OrderForm'!$B$15="","",'GoodChoiceFlowers.com OrderForm'!$B$15)</f>
        <v/>
      </c>
      <c r="H82" s="11" t="str">
        <f>IF('GoodChoiceFlowers.com OrderForm'!$B$16="","",'GoodChoiceFlowers.com OrderForm'!$B$16)</f>
        <v/>
      </c>
      <c r="I82" s="11" t="str">
        <f>IF('GoodChoiceFlowers.com OrderForm'!$B$17="","",'GoodChoiceFlowers.com OrderForm'!$B$17)</f>
        <v/>
      </c>
      <c r="J82" s="22" t="str">
        <f>IF('GoodChoiceFlowers.com OrderForm'!C114="","",'GoodChoiceFlowers.com OrderForm'!C114)</f>
        <v/>
      </c>
      <c r="K82" s="11" t="str">
        <f>IF('GoodChoiceFlowers.com OrderForm'!I114="","",'GoodChoiceFlowers.com OrderForm'!I114)</f>
        <v/>
      </c>
      <c r="L82" s="22" t="str">
        <f>IF('GoodChoiceFlowers.com OrderForm'!D114="","",IF('GoodChoiceFlowers.com OrderForm'!B114="",'GoodChoiceFlowers.com OrderForm'!D114,"COMPANY:" &amp; 'GoodChoiceFlowers.com OrderForm'!B114 &amp; ", " &amp; 'GoodChoiceFlowers.com OrderForm'!D114))</f>
        <v/>
      </c>
      <c r="M82" s="22" t="str">
        <f>IF('GoodChoiceFlowers.com OrderForm'!F114="","",'GoodChoiceFlowers.com OrderForm'!F114)</f>
        <v/>
      </c>
      <c r="N82" s="22" t="str">
        <f>IF('GoodChoiceFlowers.com OrderForm'!G114="","",'GoodChoiceFlowers.com OrderForm'!G114)</f>
        <v/>
      </c>
      <c r="O82" s="22" t="str">
        <f>IF('GoodChoiceFlowers.com OrderForm'!E114="","",'GoodChoiceFlowers.com OrderForm'!E114)</f>
        <v/>
      </c>
      <c r="P82" s="22" t="str">
        <f>IF('GoodChoiceFlowers.com OrderForm'!H114="","",'GoodChoiceFlowers.com OrderForm'!H114)</f>
        <v/>
      </c>
      <c r="Q82" s="22" t="str">
        <f>IF('GoodChoiceFlowers.com OrderForm'!K114="","",'GoodChoiceFlowers.com OrderForm'!K114)</f>
        <v/>
      </c>
      <c r="R82" s="23" t="str">
        <f>IF('GoodChoiceFlowers.com OrderForm'!M114="","",'GoodChoiceFlowers.com OrderForm'!M114)</f>
        <v/>
      </c>
      <c r="S82" s="12" t="str">
        <f>IF('GoodChoiceFlowers.com OrderForm'!C114="","",'GoodChoiceFlowers.com OrderForm'!N114)</f>
        <v/>
      </c>
      <c r="T82" s="12" t="str">
        <f t="shared" si="3"/>
        <v/>
      </c>
      <c r="U82" s="12" t="str">
        <f>IF('GoodChoiceFlowers.com OrderForm'!C114="","",'GoodChoiceFlowers.com OrderForm'!N114+'GoodChoiceFlowers.com OrderForm'!O114)</f>
        <v/>
      </c>
      <c r="V82" s="15" t="str">
        <f>IF('GoodChoiceFlowers.com OrderForm'!D114="","","101")</f>
        <v/>
      </c>
      <c r="W82" s="12" t="str">
        <f t="shared" si="4"/>
        <v/>
      </c>
      <c r="X82" s="12" t="str">
        <f>IF('GoodChoiceFlowers.com OrderForm'!C114="","",'GoodChoiceFlowers.com OrderForm'!S114)</f>
        <v/>
      </c>
      <c r="Y82" s="12" t="str">
        <f>IF('GoodChoiceFlowers.com OrderForm'!C114="","","0")</f>
        <v/>
      </c>
      <c r="Z82" s="12" t="str">
        <f>IF('GoodChoiceFlowers.com OrderForm'!C114="","",'GoodChoiceFlowers.com OrderForm'!R114)</f>
        <v/>
      </c>
      <c r="AA82" s="12" t="str">
        <f>IF('GoodChoiceFlowers.com OrderForm'!C114="","",'GoodChoiceFlowers.com OrderForm'!T114)</f>
        <v/>
      </c>
      <c r="AC82" s="22" t="str">
        <f>IF('GoodChoiceFlowers.com OrderForm'!W114="","",'GoodChoiceFlowers.com OrderForm'!W114)</f>
        <v/>
      </c>
      <c r="AD82" s="21" t="str">
        <f>IF('GoodChoiceFlowers.com OrderForm'!U114="","",'GoodChoiceFlowers.com OrderForm'!U114)</f>
        <v/>
      </c>
      <c r="AE82" t="str">
        <f>IF('GoodChoiceFlowers.com OrderForm'!D114="","","5")</f>
        <v/>
      </c>
      <c r="AF82" t="str">
        <f>IF('GoodChoiceFlowers.com OrderForm'!D114="","","CC")</f>
        <v/>
      </c>
      <c r="AG82"/>
      <c r="AH82" t="str">
        <f>IF('GoodChoiceFlowers.com OrderForm'!L114="","",'GoodChoiceFlowers.com OrderForm'!L114)</f>
        <v/>
      </c>
      <c r="AI82" s="11" t="str">
        <f t="shared" si="5"/>
        <v/>
      </c>
      <c r="AJ82" s="11"/>
      <c r="AK82" s="11" t="str">
        <f>IF('GoodChoiceFlowers.com OrderForm'!$B$19="","",'GoodChoiceFlowers.com OrderForm'!$B$19)</f>
        <v xml:space="preserve"> </v>
      </c>
      <c r="AL82" s="11" t="str">
        <f>IF('GoodChoiceFlowers.com OrderForm'!$B$10="","",'GoodChoiceFlowers.com OrderForm'!$B$10)</f>
        <v/>
      </c>
      <c r="AM82" t="str">
        <f>IF('GoodChoiceFlowers.com OrderForm'!J114="","",'GoodChoiceFlowers.com OrderForm'!J114)</f>
        <v/>
      </c>
      <c r="AN82" t="str">
        <f>IF('GoodChoiceFlowers.com OrderForm'!B114="","",'GoodChoiceFlowers.com OrderForm'!B114)</f>
        <v/>
      </c>
      <c r="AO82" s="11">
        <f>'GoodChoiceFlowers.com OrderForm'!$B$20</f>
        <v>0</v>
      </c>
      <c r="AP82" s="11">
        <f>'GoodChoiceFlowers.com OrderForm'!$B$21</f>
        <v>0</v>
      </c>
      <c r="AQ82" s="11" t="str">
        <f>'GoodChoiceFlowers.com OrderForm'!$B$22</f>
        <v>goodchoiceflowers.com</v>
      </c>
      <c r="AR82" s="11">
        <f>'GoodChoiceFlowers.com OrderForm'!$B$18</f>
        <v>0</v>
      </c>
      <c r="AS82">
        <f>'GoodChoiceFlowers.com OrderForm'!X114</f>
        <v>0</v>
      </c>
      <c r="AT82" s="2">
        <f>'GoodChoiceFlowers.com OrderForm'!A114</f>
        <v>0</v>
      </c>
    </row>
    <row r="83" spans="1:46" x14ac:dyDescent="0.2">
      <c r="A83" s="11" t="str">
        <f>IF('GoodChoiceFlowers.com OrderForm'!A115="","",'GoodChoiceFlowers.com OrderForm'!A115)</f>
        <v/>
      </c>
      <c r="B83" s="11" t="str">
        <f>IF('GoodChoiceFlowers.com OrderForm'!$B$9="","",'GoodChoiceFlowers.com OrderForm'!$B$9)</f>
        <v/>
      </c>
      <c r="C83" s="11" t="str">
        <f>IF('GoodChoiceFlowers.com OrderForm'!$B$11="","",'GoodChoiceFlowers.com OrderForm'!$B$11)</f>
        <v/>
      </c>
      <c r="D83" s="11" t="str">
        <f>IF('GoodChoiceFlowers.com OrderForm'!$B$12="","",'GoodChoiceFlowers.com OrderForm'!$B$12)</f>
        <v/>
      </c>
      <c r="E83" s="11" t="str">
        <f>IF('GoodChoiceFlowers.com OrderForm'!$B$13="","",'GoodChoiceFlowers.com OrderForm'!$B$13)</f>
        <v/>
      </c>
      <c r="F83" s="11" t="str">
        <f>IF('GoodChoiceFlowers.com OrderForm'!$B$14="","",'GoodChoiceFlowers.com OrderForm'!$B$14)</f>
        <v/>
      </c>
      <c r="G83" s="11" t="str">
        <f>IF('GoodChoiceFlowers.com OrderForm'!$B$15="","",'GoodChoiceFlowers.com OrderForm'!$B$15)</f>
        <v/>
      </c>
      <c r="H83" s="11" t="str">
        <f>IF('GoodChoiceFlowers.com OrderForm'!$B$16="","",'GoodChoiceFlowers.com OrderForm'!$B$16)</f>
        <v/>
      </c>
      <c r="I83" s="11" t="str">
        <f>IF('GoodChoiceFlowers.com OrderForm'!$B$17="","",'GoodChoiceFlowers.com OrderForm'!$B$17)</f>
        <v/>
      </c>
      <c r="J83" s="22" t="str">
        <f>IF('GoodChoiceFlowers.com OrderForm'!C115="","",'GoodChoiceFlowers.com OrderForm'!C115)</f>
        <v/>
      </c>
      <c r="K83" s="11" t="str">
        <f>IF('GoodChoiceFlowers.com OrderForm'!I115="","",'GoodChoiceFlowers.com OrderForm'!I115)</f>
        <v/>
      </c>
      <c r="L83" s="22" t="str">
        <f>IF('GoodChoiceFlowers.com OrderForm'!D115="","",IF('GoodChoiceFlowers.com OrderForm'!B115="",'GoodChoiceFlowers.com OrderForm'!D115,"COMPANY:" &amp; 'GoodChoiceFlowers.com OrderForm'!B115 &amp; ", " &amp; 'GoodChoiceFlowers.com OrderForm'!D115))</f>
        <v/>
      </c>
      <c r="M83" s="22" t="str">
        <f>IF('GoodChoiceFlowers.com OrderForm'!F115="","",'GoodChoiceFlowers.com OrderForm'!F115)</f>
        <v/>
      </c>
      <c r="N83" s="22" t="str">
        <f>IF('GoodChoiceFlowers.com OrderForm'!G115="","",'GoodChoiceFlowers.com OrderForm'!G115)</f>
        <v/>
      </c>
      <c r="O83" s="22" t="str">
        <f>IF('GoodChoiceFlowers.com OrderForm'!E115="","",'GoodChoiceFlowers.com OrderForm'!E115)</f>
        <v/>
      </c>
      <c r="P83" s="22" t="str">
        <f>IF('GoodChoiceFlowers.com OrderForm'!H115="","",'GoodChoiceFlowers.com OrderForm'!H115)</f>
        <v/>
      </c>
      <c r="Q83" s="22" t="str">
        <f>IF('GoodChoiceFlowers.com OrderForm'!K115="","",'GoodChoiceFlowers.com OrderForm'!K115)</f>
        <v/>
      </c>
      <c r="R83" s="23" t="str">
        <f>IF('GoodChoiceFlowers.com OrderForm'!M115="","",'GoodChoiceFlowers.com OrderForm'!M115)</f>
        <v/>
      </c>
      <c r="S83" s="12" t="str">
        <f>IF('GoodChoiceFlowers.com OrderForm'!C115="","",'GoodChoiceFlowers.com OrderForm'!N115)</f>
        <v/>
      </c>
      <c r="T83" s="12" t="str">
        <f t="shared" si="3"/>
        <v/>
      </c>
      <c r="U83" s="12" t="str">
        <f>IF('GoodChoiceFlowers.com OrderForm'!C115="","",'GoodChoiceFlowers.com OrderForm'!N115+'GoodChoiceFlowers.com OrderForm'!O115)</f>
        <v/>
      </c>
      <c r="V83" s="15" t="str">
        <f>IF('GoodChoiceFlowers.com OrderForm'!D115="","","101")</f>
        <v/>
      </c>
      <c r="W83" s="12" t="str">
        <f t="shared" si="4"/>
        <v/>
      </c>
      <c r="X83" s="12" t="str">
        <f>IF('GoodChoiceFlowers.com OrderForm'!C115="","",'GoodChoiceFlowers.com OrderForm'!S115)</f>
        <v/>
      </c>
      <c r="Y83" s="12" t="str">
        <f>IF('GoodChoiceFlowers.com OrderForm'!C115="","","0")</f>
        <v/>
      </c>
      <c r="Z83" s="12" t="str">
        <f>IF('GoodChoiceFlowers.com OrderForm'!C115="","",'GoodChoiceFlowers.com OrderForm'!R115)</f>
        <v/>
      </c>
      <c r="AA83" s="12" t="str">
        <f>IF('GoodChoiceFlowers.com OrderForm'!C115="","",'GoodChoiceFlowers.com OrderForm'!T115)</f>
        <v/>
      </c>
      <c r="AC83" s="22" t="str">
        <f>IF('GoodChoiceFlowers.com OrderForm'!W115="","",'GoodChoiceFlowers.com OrderForm'!W115)</f>
        <v/>
      </c>
      <c r="AD83" s="21" t="str">
        <f>IF('GoodChoiceFlowers.com OrderForm'!U115="","",'GoodChoiceFlowers.com OrderForm'!U115)</f>
        <v/>
      </c>
      <c r="AE83" t="str">
        <f>IF('GoodChoiceFlowers.com OrderForm'!D115="","","5")</f>
        <v/>
      </c>
      <c r="AF83" t="str">
        <f>IF('GoodChoiceFlowers.com OrderForm'!D115="","","CC")</f>
        <v/>
      </c>
      <c r="AG83"/>
      <c r="AH83" t="str">
        <f>IF('GoodChoiceFlowers.com OrderForm'!L115="","",'GoodChoiceFlowers.com OrderForm'!L115)</f>
        <v/>
      </c>
      <c r="AI83" s="11" t="str">
        <f t="shared" si="5"/>
        <v/>
      </c>
      <c r="AJ83" s="11"/>
      <c r="AK83" s="11" t="str">
        <f>IF('GoodChoiceFlowers.com OrderForm'!$B$19="","",'GoodChoiceFlowers.com OrderForm'!$B$19)</f>
        <v xml:space="preserve"> </v>
      </c>
      <c r="AL83" s="11" t="str">
        <f>IF('GoodChoiceFlowers.com OrderForm'!$B$10="","",'GoodChoiceFlowers.com OrderForm'!$B$10)</f>
        <v/>
      </c>
      <c r="AM83" t="str">
        <f>IF('GoodChoiceFlowers.com OrderForm'!J115="","",'GoodChoiceFlowers.com OrderForm'!J115)</f>
        <v/>
      </c>
      <c r="AN83" t="str">
        <f>IF('GoodChoiceFlowers.com OrderForm'!B115="","",'GoodChoiceFlowers.com OrderForm'!B115)</f>
        <v/>
      </c>
      <c r="AO83" s="11">
        <f>'GoodChoiceFlowers.com OrderForm'!$B$20</f>
        <v>0</v>
      </c>
      <c r="AP83" s="11">
        <f>'GoodChoiceFlowers.com OrderForm'!$B$21</f>
        <v>0</v>
      </c>
      <c r="AQ83" s="11" t="str">
        <f>'GoodChoiceFlowers.com OrderForm'!$B$22</f>
        <v>goodchoiceflowers.com</v>
      </c>
      <c r="AR83" s="11">
        <f>'GoodChoiceFlowers.com OrderForm'!$B$18</f>
        <v>0</v>
      </c>
      <c r="AS83">
        <f>'GoodChoiceFlowers.com OrderForm'!X115</f>
        <v>0</v>
      </c>
      <c r="AT83" s="2">
        <f>'GoodChoiceFlowers.com OrderForm'!A115</f>
        <v>0</v>
      </c>
    </row>
    <row r="84" spans="1:46" x14ac:dyDescent="0.2">
      <c r="A84" s="11" t="str">
        <f>IF('GoodChoiceFlowers.com OrderForm'!A116="","",'GoodChoiceFlowers.com OrderForm'!A116)</f>
        <v/>
      </c>
      <c r="B84" s="11" t="str">
        <f>IF('GoodChoiceFlowers.com OrderForm'!$B$9="","",'GoodChoiceFlowers.com OrderForm'!$B$9)</f>
        <v/>
      </c>
      <c r="C84" s="11" t="str">
        <f>IF('GoodChoiceFlowers.com OrderForm'!$B$11="","",'GoodChoiceFlowers.com OrderForm'!$B$11)</f>
        <v/>
      </c>
      <c r="D84" s="11" t="str">
        <f>IF('GoodChoiceFlowers.com OrderForm'!$B$12="","",'GoodChoiceFlowers.com OrderForm'!$B$12)</f>
        <v/>
      </c>
      <c r="E84" s="11" t="str">
        <f>IF('GoodChoiceFlowers.com OrderForm'!$B$13="","",'GoodChoiceFlowers.com OrderForm'!$B$13)</f>
        <v/>
      </c>
      <c r="F84" s="11" t="str">
        <f>IF('GoodChoiceFlowers.com OrderForm'!$B$14="","",'GoodChoiceFlowers.com OrderForm'!$B$14)</f>
        <v/>
      </c>
      <c r="G84" s="11" t="str">
        <f>IF('GoodChoiceFlowers.com OrderForm'!$B$15="","",'GoodChoiceFlowers.com OrderForm'!$B$15)</f>
        <v/>
      </c>
      <c r="H84" s="11" t="str">
        <f>IF('GoodChoiceFlowers.com OrderForm'!$B$16="","",'GoodChoiceFlowers.com OrderForm'!$B$16)</f>
        <v/>
      </c>
      <c r="I84" s="11" t="str">
        <f>IF('GoodChoiceFlowers.com OrderForm'!$B$17="","",'GoodChoiceFlowers.com OrderForm'!$B$17)</f>
        <v/>
      </c>
      <c r="J84" s="22" t="str">
        <f>IF('GoodChoiceFlowers.com OrderForm'!C116="","",'GoodChoiceFlowers.com OrderForm'!C116)</f>
        <v/>
      </c>
      <c r="K84" s="11" t="str">
        <f>IF('GoodChoiceFlowers.com OrderForm'!I116="","",'GoodChoiceFlowers.com OrderForm'!I116)</f>
        <v/>
      </c>
      <c r="L84" s="22" t="str">
        <f>IF('GoodChoiceFlowers.com OrderForm'!D116="","",IF('GoodChoiceFlowers.com OrderForm'!B116="",'GoodChoiceFlowers.com OrderForm'!D116,"COMPANY:" &amp; 'GoodChoiceFlowers.com OrderForm'!B116 &amp; ", " &amp; 'GoodChoiceFlowers.com OrderForm'!D116))</f>
        <v/>
      </c>
      <c r="M84" s="22" t="str">
        <f>IF('GoodChoiceFlowers.com OrderForm'!F116="","",'GoodChoiceFlowers.com OrderForm'!F116)</f>
        <v/>
      </c>
      <c r="N84" s="22" t="str">
        <f>IF('GoodChoiceFlowers.com OrderForm'!G116="","",'GoodChoiceFlowers.com OrderForm'!G116)</f>
        <v/>
      </c>
      <c r="O84" s="22" t="str">
        <f>IF('GoodChoiceFlowers.com OrderForm'!E116="","",'GoodChoiceFlowers.com OrderForm'!E116)</f>
        <v/>
      </c>
      <c r="P84" s="22" t="str">
        <f>IF('GoodChoiceFlowers.com OrderForm'!H116="","",'GoodChoiceFlowers.com OrderForm'!H116)</f>
        <v/>
      </c>
      <c r="Q84" s="22" t="str">
        <f>IF('GoodChoiceFlowers.com OrderForm'!K116="","",'GoodChoiceFlowers.com OrderForm'!K116)</f>
        <v/>
      </c>
      <c r="R84" s="23" t="str">
        <f>IF('GoodChoiceFlowers.com OrderForm'!M116="","",'GoodChoiceFlowers.com OrderForm'!M116)</f>
        <v/>
      </c>
      <c r="S84" s="12" t="str">
        <f>IF('GoodChoiceFlowers.com OrderForm'!C116="","",'GoodChoiceFlowers.com OrderForm'!N116)</f>
        <v/>
      </c>
      <c r="T84" s="12" t="str">
        <f t="shared" si="3"/>
        <v/>
      </c>
      <c r="U84" s="12" t="str">
        <f>IF('GoodChoiceFlowers.com OrderForm'!C116="","",'GoodChoiceFlowers.com OrderForm'!N116+'GoodChoiceFlowers.com OrderForm'!O116)</f>
        <v/>
      </c>
      <c r="V84" s="15" t="str">
        <f>IF('GoodChoiceFlowers.com OrderForm'!D116="","","101")</f>
        <v/>
      </c>
      <c r="W84" s="12" t="str">
        <f t="shared" si="4"/>
        <v/>
      </c>
      <c r="X84" s="12" t="str">
        <f>IF('GoodChoiceFlowers.com OrderForm'!C116="","",'GoodChoiceFlowers.com OrderForm'!S116)</f>
        <v/>
      </c>
      <c r="Y84" s="12" t="str">
        <f>IF('GoodChoiceFlowers.com OrderForm'!C116="","","0")</f>
        <v/>
      </c>
      <c r="Z84" s="12" t="str">
        <f>IF('GoodChoiceFlowers.com OrderForm'!C116="","",'GoodChoiceFlowers.com OrderForm'!R116)</f>
        <v/>
      </c>
      <c r="AA84" s="12" t="str">
        <f>IF('GoodChoiceFlowers.com OrderForm'!C116="","",'GoodChoiceFlowers.com OrderForm'!T116)</f>
        <v/>
      </c>
      <c r="AC84" s="22" t="str">
        <f>IF('GoodChoiceFlowers.com OrderForm'!W116="","",'GoodChoiceFlowers.com OrderForm'!W116)</f>
        <v/>
      </c>
      <c r="AD84" s="21" t="str">
        <f>IF('GoodChoiceFlowers.com OrderForm'!U116="","",'GoodChoiceFlowers.com OrderForm'!U116)</f>
        <v/>
      </c>
      <c r="AE84" t="str">
        <f>IF('GoodChoiceFlowers.com OrderForm'!D116="","","5")</f>
        <v/>
      </c>
      <c r="AF84" t="str">
        <f>IF('GoodChoiceFlowers.com OrderForm'!D116="","","CC")</f>
        <v/>
      </c>
      <c r="AG84"/>
      <c r="AH84" t="str">
        <f>IF('GoodChoiceFlowers.com OrderForm'!L116="","",'GoodChoiceFlowers.com OrderForm'!L116)</f>
        <v/>
      </c>
      <c r="AI84" s="11" t="str">
        <f t="shared" si="5"/>
        <v/>
      </c>
      <c r="AJ84" s="11"/>
      <c r="AK84" s="11" t="str">
        <f>IF('GoodChoiceFlowers.com OrderForm'!$B$19="","",'GoodChoiceFlowers.com OrderForm'!$B$19)</f>
        <v xml:space="preserve"> </v>
      </c>
      <c r="AL84" s="11" t="str">
        <f>IF('GoodChoiceFlowers.com OrderForm'!$B$10="","",'GoodChoiceFlowers.com OrderForm'!$B$10)</f>
        <v/>
      </c>
      <c r="AM84" t="str">
        <f>IF('GoodChoiceFlowers.com OrderForm'!J116="","",'GoodChoiceFlowers.com OrderForm'!J116)</f>
        <v/>
      </c>
      <c r="AN84" t="str">
        <f>IF('GoodChoiceFlowers.com OrderForm'!B116="","",'GoodChoiceFlowers.com OrderForm'!B116)</f>
        <v/>
      </c>
      <c r="AO84" s="11">
        <f>'GoodChoiceFlowers.com OrderForm'!$B$20</f>
        <v>0</v>
      </c>
      <c r="AP84" s="11">
        <f>'GoodChoiceFlowers.com OrderForm'!$B$21</f>
        <v>0</v>
      </c>
      <c r="AQ84" s="11" t="str">
        <f>'GoodChoiceFlowers.com OrderForm'!$B$22</f>
        <v>goodchoiceflowers.com</v>
      </c>
      <c r="AR84" s="11">
        <f>'GoodChoiceFlowers.com OrderForm'!$B$18</f>
        <v>0</v>
      </c>
      <c r="AS84">
        <f>'GoodChoiceFlowers.com OrderForm'!X116</f>
        <v>0</v>
      </c>
      <c r="AT84" s="2">
        <f>'GoodChoiceFlowers.com OrderForm'!A116</f>
        <v>0</v>
      </c>
    </row>
    <row r="85" spans="1:46" x14ac:dyDescent="0.2">
      <c r="A85" s="11" t="str">
        <f>IF('GoodChoiceFlowers.com OrderForm'!A117="","",'GoodChoiceFlowers.com OrderForm'!A117)</f>
        <v/>
      </c>
      <c r="B85" s="11" t="str">
        <f>IF('GoodChoiceFlowers.com OrderForm'!$B$9="","",'GoodChoiceFlowers.com OrderForm'!$B$9)</f>
        <v/>
      </c>
      <c r="C85" s="11" t="str">
        <f>IF('GoodChoiceFlowers.com OrderForm'!$B$11="","",'GoodChoiceFlowers.com OrderForm'!$B$11)</f>
        <v/>
      </c>
      <c r="D85" s="11" t="str">
        <f>IF('GoodChoiceFlowers.com OrderForm'!$B$12="","",'GoodChoiceFlowers.com OrderForm'!$B$12)</f>
        <v/>
      </c>
      <c r="E85" s="11" t="str">
        <f>IF('GoodChoiceFlowers.com OrderForm'!$B$13="","",'GoodChoiceFlowers.com OrderForm'!$B$13)</f>
        <v/>
      </c>
      <c r="F85" s="11" t="str">
        <f>IF('GoodChoiceFlowers.com OrderForm'!$B$14="","",'GoodChoiceFlowers.com OrderForm'!$B$14)</f>
        <v/>
      </c>
      <c r="G85" s="11" t="str">
        <f>IF('GoodChoiceFlowers.com OrderForm'!$B$15="","",'GoodChoiceFlowers.com OrderForm'!$B$15)</f>
        <v/>
      </c>
      <c r="H85" s="11" t="str">
        <f>IF('GoodChoiceFlowers.com OrderForm'!$B$16="","",'GoodChoiceFlowers.com OrderForm'!$B$16)</f>
        <v/>
      </c>
      <c r="I85" s="11" t="str">
        <f>IF('GoodChoiceFlowers.com OrderForm'!$B$17="","",'GoodChoiceFlowers.com OrderForm'!$B$17)</f>
        <v/>
      </c>
      <c r="J85" s="22" t="str">
        <f>IF('GoodChoiceFlowers.com OrderForm'!C117="","",'GoodChoiceFlowers.com OrderForm'!C117)</f>
        <v/>
      </c>
      <c r="K85" s="11" t="str">
        <f>IF('GoodChoiceFlowers.com OrderForm'!I117="","",'GoodChoiceFlowers.com OrderForm'!I117)</f>
        <v/>
      </c>
      <c r="L85" s="22" t="str">
        <f>IF('GoodChoiceFlowers.com OrderForm'!D117="","",IF('GoodChoiceFlowers.com OrderForm'!B117="",'GoodChoiceFlowers.com OrderForm'!D117,"COMPANY:" &amp; 'GoodChoiceFlowers.com OrderForm'!B117 &amp; ", " &amp; 'GoodChoiceFlowers.com OrderForm'!D117))</f>
        <v/>
      </c>
      <c r="M85" s="22" t="str">
        <f>IF('GoodChoiceFlowers.com OrderForm'!F117="","",'GoodChoiceFlowers.com OrderForm'!F117)</f>
        <v/>
      </c>
      <c r="N85" s="22" t="str">
        <f>IF('GoodChoiceFlowers.com OrderForm'!G117="","",'GoodChoiceFlowers.com OrderForm'!G117)</f>
        <v/>
      </c>
      <c r="O85" s="22" t="str">
        <f>IF('GoodChoiceFlowers.com OrderForm'!E117="","",'GoodChoiceFlowers.com OrderForm'!E117)</f>
        <v/>
      </c>
      <c r="P85" s="22" t="str">
        <f>IF('GoodChoiceFlowers.com OrderForm'!H117="","",'GoodChoiceFlowers.com OrderForm'!H117)</f>
        <v/>
      </c>
      <c r="Q85" s="22" t="str">
        <f>IF('GoodChoiceFlowers.com OrderForm'!K117="","",'GoodChoiceFlowers.com OrderForm'!K117)</f>
        <v/>
      </c>
      <c r="R85" s="23" t="str">
        <f>IF('GoodChoiceFlowers.com OrderForm'!M117="","",'GoodChoiceFlowers.com OrderForm'!M117)</f>
        <v/>
      </c>
      <c r="S85" s="12" t="str">
        <f>IF('GoodChoiceFlowers.com OrderForm'!C117="","",'GoodChoiceFlowers.com OrderForm'!N117)</f>
        <v/>
      </c>
      <c r="T85" s="12" t="str">
        <f t="shared" si="3"/>
        <v/>
      </c>
      <c r="U85" s="12" t="str">
        <f>IF('GoodChoiceFlowers.com OrderForm'!C117="","",'GoodChoiceFlowers.com OrderForm'!N117+'GoodChoiceFlowers.com OrderForm'!O117)</f>
        <v/>
      </c>
      <c r="V85" s="15" t="str">
        <f>IF('GoodChoiceFlowers.com OrderForm'!D117="","","101")</f>
        <v/>
      </c>
      <c r="W85" s="12" t="str">
        <f t="shared" si="4"/>
        <v/>
      </c>
      <c r="X85" s="12" t="str">
        <f>IF('GoodChoiceFlowers.com OrderForm'!C117="","",'GoodChoiceFlowers.com OrderForm'!S117)</f>
        <v/>
      </c>
      <c r="Y85" s="12" t="str">
        <f>IF('GoodChoiceFlowers.com OrderForm'!C117="","","0")</f>
        <v/>
      </c>
      <c r="Z85" s="12" t="str">
        <f>IF('GoodChoiceFlowers.com OrderForm'!C117="","",'GoodChoiceFlowers.com OrderForm'!R117)</f>
        <v/>
      </c>
      <c r="AA85" s="12" t="str">
        <f>IF('GoodChoiceFlowers.com OrderForm'!C117="","",'GoodChoiceFlowers.com OrderForm'!T117)</f>
        <v/>
      </c>
      <c r="AC85" s="22" t="str">
        <f>IF('GoodChoiceFlowers.com OrderForm'!W117="","",'GoodChoiceFlowers.com OrderForm'!W117)</f>
        <v/>
      </c>
      <c r="AD85" s="21" t="str">
        <f>IF('GoodChoiceFlowers.com OrderForm'!U117="","",'GoodChoiceFlowers.com OrderForm'!U117)</f>
        <v/>
      </c>
      <c r="AE85" t="str">
        <f>IF('GoodChoiceFlowers.com OrderForm'!D117="","","5")</f>
        <v/>
      </c>
      <c r="AF85" t="str">
        <f>IF('GoodChoiceFlowers.com OrderForm'!D117="","","CC")</f>
        <v/>
      </c>
      <c r="AG85"/>
      <c r="AH85" t="str">
        <f>IF('GoodChoiceFlowers.com OrderForm'!L117="","",'GoodChoiceFlowers.com OrderForm'!L117)</f>
        <v/>
      </c>
      <c r="AI85" s="11" t="str">
        <f t="shared" si="5"/>
        <v/>
      </c>
      <c r="AJ85" s="11"/>
      <c r="AK85" s="11" t="str">
        <f>IF('GoodChoiceFlowers.com OrderForm'!$B$19="","",'GoodChoiceFlowers.com OrderForm'!$B$19)</f>
        <v xml:space="preserve"> </v>
      </c>
      <c r="AL85" s="11" t="str">
        <f>IF('GoodChoiceFlowers.com OrderForm'!$B$10="","",'GoodChoiceFlowers.com OrderForm'!$B$10)</f>
        <v/>
      </c>
      <c r="AM85" t="str">
        <f>IF('GoodChoiceFlowers.com OrderForm'!J117="","",'GoodChoiceFlowers.com OrderForm'!J117)</f>
        <v/>
      </c>
      <c r="AN85" t="str">
        <f>IF('GoodChoiceFlowers.com OrderForm'!B117="","",'GoodChoiceFlowers.com OrderForm'!B117)</f>
        <v/>
      </c>
      <c r="AO85" s="11">
        <f>'GoodChoiceFlowers.com OrderForm'!$B$20</f>
        <v>0</v>
      </c>
      <c r="AP85" s="11">
        <f>'GoodChoiceFlowers.com OrderForm'!$B$21</f>
        <v>0</v>
      </c>
      <c r="AQ85" s="11" t="str">
        <f>'GoodChoiceFlowers.com OrderForm'!$B$22</f>
        <v>goodchoiceflowers.com</v>
      </c>
      <c r="AR85" s="11">
        <f>'GoodChoiceFlowers.com OrderForm'!$B$18</f>
        <v>0</v>
      </c>
      <c r="AS85">
        <f>'GoodChoiceFlowers.com OrderForm'!X117</f>
        <v>0</v>
      </c>
      <c r="AT85" s="2">
        <f>'GoodChoiceFlowers.com OrderForm'!A117</f>
        <v>0</v>
      </c>
    </row>
    <row r="86" spans="1:46" x14ac:dyDescent="0.2">
      <c r="A86" s="11" t="str">
        <f>IF('GoodChoiceFlowers.com OrderForm'!A118="","",'GoodChoiceFlowers.com OrderForm'!A118)</f>
        <v/>
      </c>
      <c r="B86" s="11" t="str">
        <f>IF('GoodChoiceFlowers.com OrderForm'!$B$9="","",'GoodChoiceFlowers.com OrderForm'!$B$9)</f>
        <v/>
      </c>
      <c r="C86" s="11" t="str">
        <f>IF('GoodChoiceFlowers.com OrderForm'!$B$11="","",'GoodChoiceFlowers.com OrderForm'!$B$11)</f>
        <v/>
      </c>
      <c r="D86" s="11" t="str">
        <f>IF('GoodChoiceFlowers.com OrderForm'!$B$12="","",'GoodChoiceFlowers.com OrderForm'!$B$12)</f>
        <v/>
      </c>
      <c r="E86" s="11" t="str">
        <f>IF('GoodChoiceFlowers.com OrderForm'!$B$13="","",'GoodChoiceFlowers.com OrderForm'!$B$13)</f>
        <v/>
      </c>
      <c r="F86" s="11" t="str">
        <f>IF('GoodChoiceFlowers.com OrderForm'!$B$14="","",'GoodChoiceFlowers.com OrderForm'!$B$14)</f>
        <v/>
      </c>
      <c r="G86" s="11" t="str">
        <f>IF('GoodChoiceFlowers.com OrderForm'!$B$15="","",'GoodChoiceFlowers.com OrderForm'!$B$15)</f>
        <v/>
      </c>
      <c r="H86" s="11" t="str">
        <f>IF('GoodChoiceFlowers.com OrderForm'!$B$16="","",'GoodChoiceFlowers.com OrderForm'!$B$16)</f>
        <v/>
      </c>
      <c r="I86" s="11" t="str">
        <f>IF('GoodChoiceFlowers.com OrderForm'!$B$17="","",'GoodChoiceFlowers.com OrderForm'!$B$17)</f>
        <v/>
      </c>
      <c r="J86" s="22" t="str">
        <f>IF('GoodChoiceFlowers.com OrderForm'!C118="","",'GoodChoiceFlowers.com OrderForm'!C118)</f>
        <v/>
      </c>
      <c r="K86" s="11" t="str">
        <f>IF('GoodChoiceFlowers.com OrderForm'!I118="","",'GoodChoiceFlowers.com OrderForm'!I118)</f>
        <v/>
      </c>
      <c r="L86" s="22" t="str">
        <f>IF('GoodChoiceFlowers.com OrderForm'!D118="","",IF('GoodChoiceFlowers.com OrderForm'!B118="",'GoodChoiceFlowers.com OrderForm'!D118,"COMPANY:" &amp; 'GoodChoiceFlowers.com OrderForm'!B118 &amp; ", " &amp; 'GoodChoiceFlowers.com OrderForm'!D118))</f>
        <v/>
      </c>
      <c r="M86" s="22" t="str">
        <f>IF('GoodChoiceFlowers.com OrderForm'!F118="","",'GoodChoiceFlowers.com OrderForm'!F118)</f>
        <v/>
      </c>
      <c r="N86" s="22" t="str">
        <f>IF('GoodChoiceFlowers.com OrderForm'!G118="","",'GoodChoiceFlowers.com OrderForm'!G118)</f>
        <v/>
      </c>
      <c r="O86" s="22" t="str">
        <f>IF('GoodChoiceFlowers.com OrderForm'!E118="","",'GoodChoiceFlowers.com OrderForm'!E118)</f>
        <v/>
      </c>
      <c r="P86" s="22" t="str">
        <f>IF('GoodChoiceFlowers.com OrderForm'!H118="","",'GoodChoiceFlowers.com OrderForm'!H118)</f>
        <v/>
      </c>
      <c r="Q86" s="22" t="str">
        <f>IF('GoodChoiceFlowers.com OrderForm'!K118="","",'GoodChoiceFlowers.com OrderForm'!K118)</f>
        <v/>
      </c>
      <c r="R86" s="23" t="str">
        <f>IF('GoodChoiceFlowers.com OrderForm'!M118="","",'GoodChoiceFlowers.com OrderForm'!M118)</f>
        <v/>
      </c>
      <c r="S86" s="12" t="str">
        <f>IF('GoodChoiceFlowers.com OrderForm'!C118="","",'GoodChoiceFlowers.com OrderForm'!N118)</f>
        <v/>
      </c>
      <c r="T86" s="12" t="str">
        <f t="shared" si="3"/>
        <v/>
      </c>
      <c r="U86" s="12" t="str">
        <f>IF('GoodChoiceFlowers.com OrderForm'!C118="","",'GoodChoiceFlowers.com OrderForm'!N118+'GoodChoiceFlowers.com OrderForm'!O118)</f>
        <v/>
      </c>
      <c r="V86" s="15" t="str">
        <f>IF('GoodChoiceFlowers.com OrderForm'!D118="","","101")</f>
        <v/>
      </c>
      <c r="W86" s="12" t="str">
        <f t="shared" si="4"/>
        <v/>
      </c>
      <c r="X86" s="12" t="str">
        <f>IF('GoodChoiceFlowers.com OrderForm'!C118="","",'GoodChoiceFlowers.com OrderForm'!S118)</f>
        <v/>
      </c>
      <c r="Y86" s="12" t="str">
        <f>IF('GoodChoiceFlowers.com OrderForm'!C118="","","0")</f>
        <v/>
      </c>
      <c r="Z86" s="12" t="str">
        <f>IF('GoodChoiceFlowers.com OrderForm'!C118="","",'GoodChoiceFlowers.com OrderForm'!R118)</f>
        <v/>
      </c>
      <c r="AA86" s="12" t="str">
        <f>IF('GoodChoiceFlowers.com OrderForm'!C118="","",'GoodChoiceFlowers.com OrderForm'!T118)</f>
        <v/>
      </c>
      <c r="AC86" s="22" t="str">
        <f>IF('GoodChoiceFlowers.com OrderForm'!W118="","",'GoodChoiceFlowers.com OrderForm'!W118)</f>
        <v/>
      </c>
      <c r="AD86" s="21" t="str">
        <f>IF('GoodChoiceFlowers.com OrderForm'!U118="","",'GoodChoiceFlowers.com OrderForm'!U118)</f>
        <v/>
      </c>
      <c r="AE86" t="str">
        <f>IF('GoodChoiceFlowers.com OrderForm'!D118="","","5")</f>
        <v/>
      </c>
      <c r="AF86" t="str">
        <f>IF('GoodChoiceFlowers.com OrderForm'!D118="","","CC")</f>
        <v/>
      </c>
      <c r="AG86"/>
      <c r="AH86" t="str">
        <f>IF('GoodChoiceFlowers.com OrderForm'!L118="","",'GoodChoiceFlowers.com OrderForm'!L118)</f>
        <v/>
      </c>
      <c r="AI86" s="11" t="str">
        <f t="shared" si="5"/>
        <v/>
      </c>
      <c r="AJ86" s="11"/>
      <c r="AK86" s="11" t="str">
        <f>IF('GoodChoiceFlowers.com OrderForm'!$B$19="","",'GoodChoiceFlowers.com OrderForm'!$B$19)</f>
        <v xml:space="preserve"> </v>
      </c>
      <c r="AL86" s="11" t="str">
        <f>IF('GoodChoiceFlowers.com OrderForm'!$B$10="","",'GoodChoiceFlowers.com OrderForm'!$B$10)</f>
        <v/>
      </c>
      <c r="AM86" t="str">
        <f>IF('GoodChoiceFlowers.com OrderForm'!J118="","",'GoodChoiceFlowers.com OrderForm'!J118)</f>
        <v/>
      </c>
      <c r="AN86" t="str">
        <f>IF('GoodChoiceFlowers.com OrderForm'!B118="","",'GoodChoiceFlowers.com OrderForm'!B118)</f>
        <v/>
      </c>
      <c r="AO86" s="11">
        <f>'GoodChoiceFlowers.com OrderForm'!$B$20</f>
        <v>0</v>
      </c>
      <c r="AP86" s="11">
        <f>'GoodChoiceFlowers.com OrderForm'!$B$21</f>
        <v>0</v>
      </c>
      <c r="AQ86" s="11" t="str">
        <f>'GoodChoiceFlowers.com OrderForm'!$B$22</f>
        <v>goodchoiceflowers.com</v>
      </c>
      <c r="AR86" s="11">
        <f>'GoodChoiceFlowers.com OrderForm'!$B$18</f>
        <v>0</v>
      </c>
      <c r="AS86">
        <f>'GoodChoiceFlowers.com OrderForm'!X118</f>
        <v>0</v>
      </c>
      <c r="AT86" s="2">
        <f>'GoodChoiceFlowers.com OrderForm'!A118</f>
        <v>0</v>
      </c>
    </row>
    <row r="87" spans="1:46" x14ac:dyDescent="0.2">
      <c r="A87" s="11" t="str">
        <f>IF('GoodChoiceFlowers.com OrderForm'!A119="","",'GoodChoiceFlowers.com OrderForm'!A119)</f>
        <v/>
      </c>
      <c r="B87" s="11" t="str">
        <f>IF('GoodChoiceFlowers.com OrderForm'!$B$9="","",'GoodChoiceFlowers.com OrderForm'!$B$9)</f>
        <v/>
      </c>
      <c r="C87" s="11" t="str">
        <f>IF('GoodChoiceFlowers.com OrderForm'!$B$11="","",'GoodChoiceFlowers.com OrderForm'!$B$11)</f>
        <v/>
      </c>
      <c r="D87" s="11" t="str">
        <f>IF('GoodChoiceFlowers.com OrderForm'!$B$12="","",'GoodChoiceFlowers.com OrderForm'!$B$12)</f>
        <v/>
      </c>
      <c r="E87" s="11" t="str">
        <f>IF('GoodChoiceFlowers.com OrderForm'!$B$13="","",'GoodChoiceFlowers.com OrderForm'!$B$13)</f>
        <v/>
      </c>
      <c r="F87" s="11" t="str">
        <f>IF('GoodChoiceFlowers.com OrderForm'!$B$14="","",'GoodChoiceFlowers.com OrderForm'!$B$14)</f>
        <v/>
      </c>
      <c r="G87" s="11" t="str">
        <f>IF('GoodChoiceFlowers.com OrderForm'!$B$15="","",'GoodChoiceFlowers.com OrderForm'!$B$15)</f>
        <v/>
      </c>
      <c r="H87" s="11" t="str">
        <f>IF('GoodChoiceFlowers.com OrderForm'!$B$16="","",'GoodChoiceFlowers.com OrderForm'!$B$16)</f>
        <v/>
      </c>
      <c r="I87" s="11" t="str">
        <f>IF('GoodChoiceFlowers.com OrderForm'!$B$17="","",'GoodChoiceFlowers.com OrderForm'!$B$17)</f>
        <v/>
      </c>
      <c r="J87" s="22" t="str">
        <f>IF('GoodChoiceFlowers.com OrderForm'!C119="","",'GoodChoiceFlowers.com OrderForm'!C119)</f>
        <v/>
      </c>
      <c r="K87" s="11" t="str">
        <f>IF('GoodChoiceFlowers.com OrderForm'!I119="","",'GoodChoiceFlowers.com OrderForm'!I119)</f>
        <v/>
      </c>
      <c r="L87" s="22" t="str">
        <f>IF('GoodChoiceFlowers.com OrderForm'!D119="","",IF('GoodChoiceFlowers.com OrderForm'!B119="",'GoodChoiceFlowers.com OrderForm'!D119,"COMPANY:" &amp; 'GoodChoiceFlowers.com OrderForm'!B119 &amp; ", " &amp; 'GoodChoiceFlowers.com OrderForm'!D119))</f>
        <v/>
      </c>
      <c r="M87" s="22" t="str">
        <f>IF('GoodChoiceFlowers.com OrderForm'!F119="","",'GoodChoiceFlowers.com OrderForm'!F119)</f>
        <v/>
      </c>
      <c r="N87" s="22" t="str">
        <f>IF('GoodChoiceFlowers.com OrderForm'!G119="","",'GoodChoiceFlowers.com OrderForm'!G119)</f>
        <v/>
      </c>
      <c r="O87" s="22" t="str">
        <f>IF('GoodChoiceFlowers.com OrderForm'!E119="","",'GoodChoiceFlowers.com OrderForm'!E119)</f>
        <v/>
      </c>
      <c r="P87" s="22" t="str">
        <f>IF('GoodChoiceFlowers.com OrderForm'!H119="","",'GoodChoiceFlowers.com OrderForm'!H119)</f>
        <v/>
      </c>
      <c r="Q87" s="22" t="str">
        <f>IF('GoodChoiceFlowers.com OrderForm'!K119="","",'GoodChoiceFlowers.com OrderForm'!K119)</f>
        <v/>
      </c>
      <c r="R87" s="23" t="str">
        <f>IF('GoodChoiceFlowers.com OrderForm'!M119="","",'GoodChoiceFlowers.com OrderForm'!M119)</f>
        <v/>
      </c>
      <c r="S87" s="12" t="str">
        <f>IF('GoodChoiceFlowers.com OrderForm'!C119="","",'GoodChoiceFlowers.com OrderForm'!N119)</f>
        <v/>
      </c>
      <c r="T87" s="12" t="str">
        <f t="shared" si="3"/>
        <v/>
      </c>
      <c r="U87" s="12" t="str">
        <f>IF('GoodChoiceFlowers.com OrderForm'!C119="","",'GoodChoiceFlowers.com OrderForm'!N119+'GoodChoiceFlowers.com OrderForm'!O119)</f>
        <v/>
      </c>
      <c r="V87" s="15" t="str">
        <f>IF('GoodChoiceFlowers.com OrderForm'!D119="","","101")</f>
        <v/>
      </c>
      <c r="W87" s="12" t="str">
        <f t="shared" si="4"/>
        <v/>
      </c>
      <c r="X87" s="12" t="str">
        <f>IF('GoodChoiceFlowers.com OrderForm'!C119="","",'GoodChoiceFlowers.com OrderForm'!S119)</f>
        <v/>
      </c>
      <c r="Y87" s="12" t="str">
        <f>IF('GoodChoiceFlowers.com OrderForm'!C119="","","0")</f>
        <v/>
      </c>
      <c r="Z87" s="12" t="str">
        <f>IF('GoodChoiceFlowers.com OrderForm'!C119="","",'GoodChoiceFlowers.com OrderForm'!R119)</f>
        <v/>
      </c>
      <c r="AA87" s="12" t="str">
        <f>IF('GoodChoiceFlowers.com OrderForm'!C119="","",'GoodChoiceFlowers.com OrderForm'!T119)</f>
        <v/>
      </c>
      <c r="AC87" s="22" t="str">
        <f>IF('GoodChoiceFlowers.com OrderForm'!W119="","",'GoodChoiceFlowers.com OrderForm'!W119)</f>
        <v/>
      </c>
      <c r="AD87" s="21" t="str">
        <f>IF('GoodChoiceFlowers.com OrderForm'!U119="","",'GoodChoiceFlowers.com OrderForm'!U119)</f>
        <v/>
      </c>
      <c r="AE87" t="str">
        <f>IF('GoodChoiceFlowers.com OrderForm'!D119="","","5")</f>
        <v/>
      </c>
      <c r="AF87" t="str">
        <f>IF('GoodChoiceFlowers.com OrderForm'!D119="","","CC")</f>
        <v/>
      </c>
      <c r="AG87"/>
      <c r="AH87" t="str">
        <f>IF('GoodChoiceFlowers.com OrderForm'!L119="","",'GoodChoiceFlowers.com OrderForm'!L119)</f>
        <v/>
      </c>
      <c r="AI87" s="11" t="str">
        <f t="shared" si="5"/>
        <v/>
      </c>
      <c r="AJ87" s="11"/>
      <c r="AK87" s="11" t="str">
        <f>IF('GoodChoiceFlowers.com OrderForm'!$B$19="","",'GoodChoiceFlowers.com OrderForm'!$B$19)</f>
        <v xml:space="preserve"> </v>
      </c>
      <c r="AL87" s="11" t="str">
        <f>IF('GoodChoiceFlowers.com OrderForm'!$B$10="","",'GoodChoiceFlowers.com OrderForm'!$B$10)</f>
        <v/>
      </c>
      <c r="AM87" t="str">
        <f>IF('GoodChoiceFlowers.com OrderForm'!J119="","",'GoodChoiceFlowers.com OrderForm'!J119)</f>
        <v/>
      </c>
      <c r="AN87" t="str">
        <f>IF('GoodChoiceFlowers.com OrderForm'!B119="","",'GoodChoiceFlowers.com OrderForm'!B119)</f>
        <v/>
      </c>
      <c r="AO87" s="11">
        <f>'GoodChoiceFlowers.com OrderForm'!$B$20</f>
        <v>0</v>
      </c>
      <c r="AP87" s="11">
        <f>'GoodChoiceFlowers.com OrderForm'!$B$21</f>
        <v>0</v>
      </c>
      <c r="AQ87" s="11" t="str">
        <f>'GoodChoiceFlowers.com OrderForm'!$B$22</f>
        <v>goodchoiceflowers.com</v>
      </c>
      <c r="AR87" s="11">
        <f>'GoodChoiceFlowers.com OrderForm'!$B$18</f>
        <v>0</v>
      </c>
      <c r="AS87">
        <f>'GoodChoiceFlowers.com OrderForm'!X119</f>
        <v>0</v>
      </c>
      <c r="AT87" s="2">
        <f>'GoodChoiceFlowers.com OrderForm'!A119</f>
        <v>0</v>
      </c>
    </row>
    <row r="88" spans="1:46" x14ac:dyDescent="0.2">
      <c r="A88" s="11" t="str">
        <f>IF('GoodChoiceFlowers.com OrderForm'!A120="","",'GoodChoiceFlowers.com OrderForm'!A120)</f>
        <v/>
      </c>
      <c r="B88" s="11" t="str">
        <f>IF('GoodChoiceFlowers.com OrderForm'!$B$9="","",'GoodChoiceFlowers.com OrderForm'!$B$9)</f>
        <v/>
      </c>
      <c r="C88" s="11" t="str">
        <f>IF('GoodChoiceFlowers.com OrderForm'!$B$11="","",'GoodChoiceFlowers.com OrderForm'!$B$11)</f>
        <v/>
      </c>
      <c r="D88" s="11" t="str">
        <f>IF('GoodChoiceFlowers.com OrderForm'!$B$12="","",'GoodChoiceFlowers.com OrderForm'!$B$12)</f>
        <v/>
      </c>
      <c r="E88" s="11" t="str">
        <f>IF('GoodChoiceFlowers.com OrderForm'!$B$13="","",'GoodChoiceFlowers.com OrderForm'!$B$13)</f>
        <v/>
      </c>
      <c r="F88" s="11" t="str">
        <f>IF('GoodChoiceFlowers.com OrderForm'!$B$14="","",'GoodChoiceFlowers.com OrderForm'!$B$14)</f>
        <v/>
      </c>
      <c r="G88" s="11" t="str">
        <f>IF('GoodChoiceFlowers.com OrderForm'!$B$15="","",'GoodChoiceFlowers.com OrderForm'!$B$15)</f>
        <v/>
      </c>
      <c r="H88" s="11" t="str">
        <f>IF('GoodChoiceFlowers.com OrderForm'!$B$16="","",'GoodChoiceFlowers.com OrderForm'!$B$16)</f>
        <v/>
      </c>
      <c r="I88" s="11" t="str">
        <f>IF('GoodChoiceFlowers.com OrderForm'!$B$17="","",'GoodChoiceFlowers.com OrderForm'!$B$17)</f>
        <v/>
      </c>
      <c r="J88" s="22" t="str">
        <f>IF('GoodChoiceFlowers.com OrderForm'!C120="","",'GoodChoiceFlowers.com OrderForm'!C120)</f>
        <v/>
      </c>
      <c r="K88" s="11" t="str">
        <f>IF('GoodChoiceFlowers.com OrderForm'!I120="","",'GoodChoiceFlowers.com OrderForm'!I120)</f>
        <v/>
      </c>
      <c r="L88" s="22" t="str">
        <f>IF('GoodChoiceFlowers.com OrderForm'!D120="","",IF('GoodChoiceFlowers.com OrderForm'!B120="",'GoodChoiceFlowers.com OrderForm'!D120,"COMPANY:" &amp; 'GoodChoiceFlowers.com OrderForm'!B120 &amp; ", " &amp; 'GoodChoiceFlowers.com OrderForm'!D120))</f>
        <v/>
      </c>
      <c r="M88" s="22" t="str">
        <f>IF('GoodChoiceFlowers.com OrderForm'!F120="","",'GoodChoiceFlowers.com OrderForm'!F120)</f>
        <v/>
      </c>
      <c r="N88" s="22" t="str">
        <f>IF('GoodChoiceFlowers.com OrderForm'!G120="","",'GoodChoiceFlowers.com OrderForm'!G120)</f>
        <v/>
      </c>
      <c r="O88" s="22" t="str">
        <f>IF('GoodChoiceFlowers.com OrderForm'!E120="","",'GoodChoiceFlowers.com OrderForm'!E120)</f>
        <v/>
      </c>
      <c r="P88" s="22" t="str">
        <f>IF('GoodChoiceFlowers.com OrderForm'!H120="","",'GoodChoiceFlowers.com OrderForm'!H120)</f>
        <v/>
      </c>
      <c r="Q88" s="22" t="str">
        <f>IF('GoodChoiceFlowers.com OrderForm'!K120="","",'GoodChoiceFlowers.com OrderForm'!K120)</f>
        <v/>
      </c>
      <c r="R88" s="23" t="str">
        <f>IF('GoodChoiceFlowers.com OrderForm'!M120="","",'GoodChoiceFlowers.com OrderForm'!M120)</f>
        <v/>
      </c>
      <c r="S88" s="12" t="str">
        <f>IF('GoodChoiceFlowers.com OrderForm'!C120="","",'GoodChoiceFlowers.com OrderForm'!N120)</f>
        <v/>
      </c>
      <c r="T88" s="12" t="str">
        <f t="shared" si="3"/>
        <v/>
      </c>
      <c r="U88" s="12" t="str">
        <f>IF('GoodChoiceFlowers.com OrderForm'!C120="","",'GoodChoiceFlowers.com OrderForm'!N120+'GoodChoiceFlowers.com OrderForm'!O120)</f>
        <v/>
      </c>
      <c r="V88" s="15" t="str">
        <f>IF('GoodChoiceFlowers.com OrderForm'!D120="","","101")</f>
        <v/>
      </c>
      <c r="W88" s="12" t="str">
        <f t="shared" si="4"/>
        <v/>
      </c>
      <c r="X88" s="12" t="str">
        <f>IF('GoodChoiceFlowers.com OrderForm'!C120="","",'GoodChoiceFlowers.com OrderForm'!S120)</f>
        <v/>
      </c>
      <c r="Y88" s="12" t="str">
        <f>IF('GoodChoiceFlowers.com OrderForm'!C120="","","0")</f>
        <v/>
      </c>
      <c r="Z88" s="12" t="str">
        <f>IF('GoodChoiceFlowers.com OrderForm'!C120="","",'GoodChoiceFlowers.com OrderForm'!R120)</f>
        <v/>
      </c>
      <c r="AA88" s="12" t="str">
        <f>IF('GoodChoiceFlowers.com OrderForm'!C120="","",'GoodChoiceFlowers.com OrderForm'!T120)</f>
        <v/>
      </c>
      <c r="AC88" s="22" t="str">
        <f>IF('GoodChoiceFlowers.com OrderForm'!W120="","",'GoodChoiceFlowers.com OrderForm'!W120)</f>
        <v/>
      </c>
      <c r="AD88" s="21" t="str">
        <f>IF('GoodChoiceFlowers.com OrderForm'!U120="","",'GoodChoiceFlowers.com OrderForm'!U120)</f>
        <v/>
      </c>
      <c r="AE88" t="str">
        <f>IF('GoodChoiceFlowers.com OrderForm'!D120="","","5")</f>
        <v/>
      </c>
      <c r="AF88" t="str">
        <f>IF('GoodChoiceFlowers.com OrderForm'!D120="","","CC")</f>
        <v/>
      </c>
      <c r="AG88"/>
      <c r="AH88" t="str">
        <f>IF('GoodChoiceFlowers.com OrderForm'!L120="","",'GoodChoiceFlowers.com OrderForm'!L120)</f>
        <v/>
      </c>
      <c r="AI88" s="11" t="str">
        <f t="shared" si="5"/>
        <v/>
      </c>
      <c r="AJ88" s="11"/>
      <c r="AK88" s="11" t="str">
        <f>IF('GoodChoiceFlowers.com OrderForm'!$B$19="","",'GoodChoiceFlowers.com OrderForm'!$B$19)</f>
        <v xml:space="preserve"> </v>
      </c>
      <c r="AL88" s="11" t="str">
        <f>IF('GoodChoiceFlowers.com OrderForm'!$B$10="","",'GoodChoiceFlowers.com OrderForm'!$B$10)</f>
        <v/>
      </c>
      <c r="AM88" t="str">
        <f>IF('GoodChoiceFlowers.com OrderForm'!J120="","",'GoodChoiceFlowers.com OrderForm'!J120)</f>
        <v/>
      </c>
      <c r="AN88" t="str">
        <f>IF('GoodChoiceFlowers.com OrderForm'!B120="","",'GoodChoiceFlowers.com OrderForm'!B120)</f>
        <v/>
      </c>
      <c r="AO88" s="11">
        <f>'GoodChoiceFlowers.com OrderForm'!$B$20</f>
        <v>0</v>
      </c>
      <c r="AP88" s="11">
        <f>'GoodChoiceFlowers.com OrderForm'!$B$21</f>
        <v>0</v>
      </c>
      <c r="AQ88" s="11" t="str">
        <f>'GoodChoiceFlowers.com OrderForm'!$B$22</f>
        <v>goodchoiceflowers.com</v>
      </c>
      <c r="AR88" s="11">
        <f>'GoodChoiceFlowers.com OrderForm'!$B$18</f>
        <v>0</v>
      </c>
      <c r="AS88">
        <f>'GoodChoiceFlowers.com OrderForm'!X120</f>
        <v>0</v>
      </c>
      <c r="AT88" s="2">
        <f>'GoodChoiceFlowers.com OrderForm'!A120</f>
        <v>0</v>
      </c>
    </row>
    <row r="89" spans="1:46" x14ac:dyDescent="0.2">
      <c r="A89" s="11" t="str">
        <f>IF('GoodChoiceFlowers.com OrderForm'!A121="","",'GoodChoiceFlowers.com OrderForm'!A121)</f>
        <v/>
      </c>
      <c r="B89" s="11" t="str">
        <f>IF('GoodChoiceFlowers.com OrderForm'!$B$9="","",'GoodChoiceFlowers.com OrderForm'!$B$9)</f>
        <v/>
      </c>
      <c r="C89" s="11" t="str">
        <f>IF('GoodChoiceFlowers.com OrderForm'!$B$11="","",'GoodChoiceFlowers.com OrderForm'!$B$11)</f>
        <v/>
      </c>
      <c r="D89" s="11" t="str">
        <f>IF('GoodChoiceFlowers.com OrderForm'!$B$12="","",'GoodChoiceFlowers.com OrderForm'!$B$12)</f>
        <v/>
      </c>
      <c r="E89" s="11" t="str">
        <f>IF('GoodChoiceFlowers.com OrderForm'!$B$13="","",'GoodChoiceFlowers.com OrderForm'!$B$13)</f>
        <v/>
      </c>
      <c r="F89" s="11" t="str">
        <f>IF('GoodChoiceFlowers.com OrderForm'!$B$14="","",'GoodChoiceFlowers.com OrderForm'!$B$14)</f>
        <v/>
      </c>
      <c r="G89" s="11" t="str">
        <f>IF('GoodChoiceFlowers.com OrderForm'!$B$15="","",'GoodChoiceFlowers.com OrderForm'!$B$15)</f>
        <v/>
      </c>
      <c r="H89" s="11" t="str">
        <f>IF('GoodChoiceFlowers.com OrderForm'!$B$16="","",'GoodChoiceFlowers.com OrderForm'!$B$16)</f>
        <v/>
      </c>
      <c r="I89" s="11" t="str">
        <f>IF('GoodChoiceFlowers.com OrderForm'!$B$17="","",'GoodChoiceFlowers.com OrderForm'!$B$17)</f>
        <v/>
      </c>
      <c r="J89" s="22" t="str">
        <f>IF('GoodChoiceFlowers.com OrderForm'!C121="","",'GoodChoiceFlowers.com OrderForm'!C121)</f>
        <v/>
      </c>
      <c r="K89" s="11" t="str">
        <f>IF('GoodChoiceFlowers.com OrderForm'!I121="","",'GoodChoiceFlowers.com OrderForm'!I121)</f>
        <v/>
      </c>
      <c r="L89" s="22" t="str">
        <f>IF('GoodChoiceFlowers.com OrderForm'!D121="","",IF('GoodChoiceFlowers.com OrderForm'!B121="",'GoodChoiceFlowers.com OrderForm'!D121,"COMPANY:" &amp; 'GoodChoiceFlowers.com OrderForm'!B121 &amp; ", " &amp; 'GoodChoiceFlowers.com OrderForm'!D121))</f>
        <v/>
      </c>
      <c r="M89" s="22" t="str">
        <f>IF('GoodChoiceFlowers.com OrderForm'!F121="","",'GoodChoiceFlowers.com OrderForm'!F121)</f>
        <v/>
      </c>
      <c r="N89" s="22" t="str">
        <f>IF('GoodChoiceFlowers.com OrderForm'!G121="","",'GoodChoiceFlowers.com OrderForm'!G121)</f>
        <v/>
      </c>
      <c r="O89" s="22" t="str">
        <f>IF('GoodChoiceFlowers.com OrderForm'!E121="","",'GoodChoiceFlowers.com OrderForm'!E121)</f>
        <v/>
      </c>
      <c r="P89" s="22" t="str">
        <f>IF('GoodChoiceFlowers.com OrderForm'!H121="","",'GoodChoiceFlowers.com OrderForm'!H121)</f>
        <v/>
      </c>
      <c r="Q89" s="22" t="str">
        <f>IF('GoodChoiceFlowers.com OrderForm'!K121="","",'GoodChoiceFlowers.com OrderForm'!K121)</f>
        <v/>
      </c>
      <c r="R89" s="23" t="str">
        <f>IF('GoodChoiceFlowers.com OrderForm'!M121="","",'GoodChoiceFlowers.com OrderForm'!M121)</f>
        <v/>
      </c>
      <c r="S89" s="12" t="str">
        <f>IF('GoodChoiceFlowers.com OrderForm'!C121="","",'GoodChoiceFlowers.com OrderForm'!N121)</f>
        <v/>
      </c>
      <c r="T89" s="12" t="str">
        <f t="shared" si="3"/>
        <v/>
      </c>
      <c r="U89" s="12" t="str">
        <f>IF('GoodChoiceFlowers.com OrderForm'!C121="","",'GoodChoiceFlowers.com OrderForm'!N121+'GoodChoiceFlowers.com OrderForm'!O121)</f>
        <v/>
      </c>
      <c r="V89" s="15" t="str">
        <f>IF('GoodChoiceFlowers.com OrderForm'!D121="","","101")</f>
        <v/>
      </c>
      <c r="W89" s="12" t="str">
        <f t="shared" si="4"/>
        <v/>
      </c>
      <c r="X89" s="12" t="str">
        <f>IF('GoodChoiceFlowers.com OrderForm'!C121="","",'GoodChoiceFlowers.com OrderForm'!S121)</f>
        <v/>
      </c>
      <c r="Y89" s="12" t="str">
        <f>IF('GoodChoiceFlowers.com OrderForm'!C121="","","0")</f>
        <v/>
      </c>
      <c r="Z89" s="12" t="str">
        <f>IF('GoodChoiceFlowers.com OrderForm'!C121="","",'GoodChoiceFlowers.com OrderForm'!R121)</f>
        <v/>
      </c>
      <c r="AA89" s="12" t="str">
        <f>IF('GoodChoiceFlowers.com OrderForm'!C121="","",'GoodChoiceFlowers.com OrderForm'!T121)</f>
        <v/>
      </c>
      <c r="AC89" s="22" t="str">
        <f>IF('GoodChoiceFlowers.com OrderForm'!W121="","",'GoodChoiceFlowers.com OrderForm'!W121)</f>
        <v/>
      </c>
      <c r="AD89" s="21" t="str">
        <f>IF('GoodChoiceFlowers.com OrderForm'!U121="","",'GoodChoiceFlowers.com OrderForm'!U121)</f>
        <v/>
      </c>
      <c r="AE89" t="str">
        <f>IF('GoodChoiceFlowers.com OrderForm'!D121="","","5")</f>
        <v/>
      </c>
      <c r="AF89" t="str">
        <f>IF('GoodChoiceFlowers.com OrderForm'!D121="","","CC")</f>
        <v/>
      </c>
      <c r="AG89"/>
      <c r="AH89" t="str">
        <f>IF('GoodChoiceFlowers.com OrderForm'!L121="","",'GoodChoiceFlowers.com OrderForm'!L121)</f>
        <v/>
      </c>
      <c r="AI89" s="11" t="str">
        <f t="shared" si="5"/>
        <v/>
      </c>
      <c r="AJ89" s="11"/>
      <c r="AK89" s="11" t="str">
        <f>IF('GoodChoiceFlowers.com OrderForm'!$B$19="","",'GoodChoiceFlowers.com OrderForm'!$B$19)</f>
        <v xml:space="preserve"> </v>
      </c>
      <c r="AL89" s="11" t="str">
        <f>IF('GoodChoiceFlowers.com OrderForm'!$B$10="","",'GoodChoiceFlowers.com OrderForm'!$B$10)</f>
        <v/>
      </c>
      <c r="AM89" t="str">
        <f>IF('GoodChoiceFlowers.com OrderForm'!J121="","",'GoodChoiceFlowers.com OrderForm'!J121)</f>
        <v/>
      </c>
      <c r="AN89" t="str">
        <f>IF('GoodChoiceFlowers.com OrderForm'!B121="","",'GoodChoiceFlowers.com OrderForm'!B121)</f>
        <v/>
      </c>
      <c r="AO89" s="11">
        <f>'GoodChoiceFlowers.com OrderForm'!$B$20</f>
        <v>0</v>
      </c>
      <c r="AP89" s="11">
        <f>'GoodChoiceFlowers.com OrderForm'!$B$21</f>
        <v>0</v>
      </c>
      <c r="AQ89" s="11" t="str">
        <f>'GoodChoiceFlowers.com OrderForm'!$B$22</f>
        <v>goodchoiceflowers.com</v>
      </c>
      <c r="AR89" s="11">
        <f>'GoodChoiceFlowers.com OrderForm'!$B$18</f>
        <v>0</v>
      </c>
      <c r="AS89">
        <f>'GoodChoiceFlowers.com OrderForm'!X121</f>
        <v>0</v>
      </c>
      <c r="AT89" s="2">
        <f>'GoodChoiceFlowers.com OrderForm'!A121</f>
        <v>0</v>
      </c>
    </row>
    <row r="90" spans="1:46" x14ac:dyDescent="0.2">
      <c r="A90" s="11" t="str">
        <f>IF('GoodChoiceFlowers.com OrderForm'!A122="","",'GoodChoiceFlowers.com OrderForm'!A122)</f>
        <v/>
      </c>
      <c r="B90" s="11" t="str">
        <f>IF('GoodChoiceFlowers.com OrderForm'!$B$9="","",'GoodChoiceFlowers.com OrderForm'!$B$9)</f>
        <v/>
      </c>
      <c r="C90" s="11" t="str">
        <f>IF('GoodChoiceFlowers.com OrderForm'!$B$11="","",'GoodChoiceFlowers.com OrderForm'!$B$11)</f>
        <v/>
      </c>
      <c r="D90" s="11" t="str">
        <f>IF('GoodChoiceFlowers.com OrderForm'!$B$12="","",'GoodChoiceFlowers.com OrderForm'!$B$12)</f>
        <v/>
      </c>
      <c r="E90" s="11" t="str">
        <f>IF('GoodChoiceFlowers.com OrderForm'!$B$13="","",'GoodChoiceFlowers.com OrderForm'!$B$13)</f>
        <v/>
      </c>
      <c r="F90" s="11" t="str">
        <f>IF('GoodChoiceFlowers.com OrderForm'!$B$14="","",'GoodChoiceFlowers.com OrderForm'!$B$14)</f>
        <v/>
      </c>
      <c r="G90" s="11" t="str">
        <f>IF('GoodChoiceFlowers.com OrderForm'!$B$15="","",'GoodChoiceFlowers.com OrderForm'!$B$15)</f>
        <v/>
      </c>
      <c r="H90" s="11" t="str">
        <f>IF('GoodChoiceFlowers.com OrderForm'!$B$16="","",'GoodChoiceFlowers.com OrderForm'!$B$16)</f>
        <v/>
      </c>
      <c r="I90" s="11" t="str">
        <f>IF('GoodChoiceFlowers.com OrderForm'!$B$17="","",'GoodChoiceFlowers.com OrderForm'!$B$17)</f>
        <v/>
      </c>
      <c r="J90" s="22" t="str">
        <f>IF('GoodChoiceFlowers.com OrderForm'!C122="","",'GoodChoiceFlowers.com OrderForm'!C122)</f>
        <v/>
      </c>
      <c r="K90" s="11" t="str">
        <f>IF('GoodChoiceFlowers.com OrderForm'!I122="","",'GoodChoiceFlowers.com OrderForm'!I122)</f>
        <v/>
      </c>
      <c r="L90" s="22" t="str">
        <f>IF('GoodChoiceFlowers.com OrderForm'!D122="","",IF('GoodChoiceFlowers.com OrderForm'!B122="",'GoodChoiceFlowers.com OrderForm'!D122,"COMPANY:" &amp; 'GoodChoiceFlowers.com OrderForm'!B122 &amp; ", " &amp; 'GoodChoiceFlowers.com OrderForm'!D122))</f>
        <v/>
      </c>
      <c r="M90" s="22" t="str">
        <f>IF('GoodChoiceFlowers.com OrderForm'!F122="","",'GoodChoiceFlowers.com OrderForm'!F122)</f>
        <v/>
      </c>
      <c r="N90" s="22" t="str">
        <f>IF('GoodChoiceFlowers.com OrderForm'!G122="","",'GoodChoiceFlowers.com OrderForm'!G122)</f>
        <v/>
      </c>
      <c r="O90" s="22" t="str">
        <f>IF('GoodChoiceFlowers.com OrderForm'!E122="","",'GoodChoiceFlowers.com OrderForm'!E122)</f>
        <v/>
      </c>
      <c r="P90" s="22" t="str">
        <f>IF('GoodChoiceFlowers.com OrderForm'!H122="","",'GoodChoiceFlowers.com OrderForm'!H122)</f>
        <v/>
      </c>
      <c r="Q90" s="22" t="str">
        <f>IF('GoodChoiceFlowers.com OrderForm'!K122="","",'GoodChoiceFlowers.com OrderForm'!K122)</f>
        <v/>
      </c>
      <c r="R90" s="23" t="str">
        <f>IF('GoodChoiceFlowers.com OrderForm'!M122="","",'GoodChoiceFlowers.com OrderForm'!M122)</f>
        <v/>
      </c>
      <c r="S90" s="12" t="str">
        <f>IF('GoodChoiceFlowers.com OrderForm'!C122="","",'GoodChoiceFlowers.com OrderForm'!N122)</f>
        <v/>
      </c>
      <c r="T90" s="12" t="str">
        <f t="shared" si="3"/>
        <v/>
      </c>
      <c r="U90" s="12" t="str">
        <f>IF('GoodChoiceFlowers.com OrderForm'!C122="","",'GoodChoiceFlowers.com OrderForm'!N122+'GoodChoiceFlowers.com OrderForm'!O122)</f>
        <v/>
      </c>
      <c r="V90" s="15" t="str">
        <f>IF('GoodChoiceFlowers.com OrderForm'!D122="","","101")</f>
        <v/>
      </c>
      <c r="W90" s="12" t="str">
        <f t="shared" si="4"/>
        <v/>
      </c>
      <c r="X90" s="12" t="str">
        <f>IF('GoodChoiceFlowers.com OrderForm'!C122="","",'GoodChoiceFlowers.com OrderForm'!S122)</f>
        <v/>
      </c>
      <c r="Y90" s="12" t="str">
        <f>IF('GoodChoiceFlowers.com OrderForm'!C122="","","0")</f>
        <v/>
      </c>
      <c r="Z90" s="12" t="str">
        <f>IF('GoodChoiceFlowers.com OrderForm'!C122="","",'GoodChoiceFlowers.com OrderForm'!R122)</f>
        <v/>
      </c>
      <c r="AA90" s="12" t="str">
        <f>IF('GoodChoiceFlowers.com OrderForm'!C122="","",'GoodChoiceFlowers.com OrderForm'!T122)</f>
        <v/>
      </c>
      <c r="AC90" s="22" t="str">
        <f>IF('GoodChoiceFlowers.com OrderForm'!W122="","",'GoodChoiceFlowers.com OrderForm'!W122)</f>
        <v/>
      </c>
      <c r="AD90" s="21" t="str">
        <f>IF('GoodChoiceFlowers.com OrderForm'!U122="","",'GoodChoiceFlowers.com OrderForm'!U122)</f>
        <v/>
      </c>
      <c r="AE90" t="str">
        <f>IF('GoodChoiceFlowers.com OrderForm'!D122="","","5")</f>
        <v/>
      </c>
      <c r="AF90" t="str">
        <f>IF('GoodChoiceFlowers.com OrderForm'!D122="","","CC")</f>
        <v/>
      </c>
      <c r="AG90"/>
      <c r="AH90" t="str">
        <f>IF('GoodChoiceFlowers.com OrderForm'!L122="","",'GoodChoiceFlowers.com OrderForm'!L122)</f>
        <v/>
      </c>
      <c r="AI90" s="11" t="str">
        <f t="shared" si="5"/>
        <v/>
      </c>
      <c r="AJ90" s="11"/>
      <c r="AK90" s="11" t="str">
        <f>IF('GoodChoiceFlowers.com OrderForm'!$B$19="","",'GoodChoiceFlowers.com OrderForm'!$B$19)</f>
        <v xml:space="preserve"> </v>
      </c>
      <c r="AL90" s="11" t="str">
        <f>IF('GoodChoiceFlowers.com OrderForm'!$B$10="","",'GoodChoiceFlowers.com OrderForm'!$B$10)</f>
        <v/>
      </c>
      <c r="AM90" t="str">
        <f>IF('GoodChoiceFlowers.com OrderForm'!J122="","",'GoodChoiceFlowers.com OrderForm'!J122)</f>
        <v/>
      </c>
      <c r="AN90" t="str">
        <f>IF('GoodChoiceFlowers.com OrderForm'!B122="","",'GoodChoiceFlowers.com OrderForm'!B122)</f>
        <v/>
      </c>
      <c r="AO90" s="11">
        <f>'GoodChoiceFlowers.com OrderForm'!$B$20</f>
        <v>0</v>
      </c>
      <c r="AP90" s="11">
        <f>'GoodChoiceFlowers.com OrderForm'!$B$21</f>
        <v>0</v>
      </c>
      <c r="AQ90" s="11" t="str">
        <f>'GoodChoiceFlowers.com OrderForm'!$B$22</f>
        <v>goodchoiceflowers.com</v>
      </c>
      <c r="AR90" s="11">
        <f>'GoodChoiceFlowers.com OrderForm'!$B$18</f>
        <v>0</v>
      </c>
      <c r="AS90">
        <f>'GoodChoiceFlowers.com OrderForm'!X122</f>
        <v>0</v>
      </c>
      <c r="AT90" s="2">
        <f>'GoodChoiceFlowers.com OrderForm'!A122</f>
        <v>0</v>
      </c>
    </row>
    <row r="91" spans="1:46" x14ac:dyDescent="0.2">
      <c r="A91" s="11" t="str">
        <f>IF('GoodChoiceFlowers.com OrderForm'!A123="","",'GoodChoiceFlowers.com OrderForm'!A123)</f>
        <v/>
      </c>
      <c r="B91" s="11" t="str">
        <f>IF('GoodChoiceFlowers.com OrderForm'!$B$9="","",'GoodChoiceFlowers.com OrderForm'!$B$9)</f>
        <v/>
      </c>
      <c r="C91" s="11" t="str">
        <f>IF('GoodChoiceFlowers.com OrderForm'!$B$11="","",'GoodChoiceFlowers.com OrderForm'!$B$11)</f>
        <v/>
      </c>
      <c r="D91" s="11" t="str">
        <f>IF('GoodChoiceFlowers.com OrderForm'!$B$12="","",'GoodChoiceFlowers.com OrderForm'!$B$12)</f>
        <v/>
      </c>
      <c r="E91" s="11" t="str">
        <f>IF('GoodChoiceFlowers.com OrderForm'!$B$13="","",'GoodChoiceFlowers.com OrderForm'!$B$13)</f>
        <v/>
      </c>
      <c r="F91" s="11" t="str">
        <f>IF('GoodChoiceFlowers.com OrderForm'!$B$14="","",'GoodChoiceFlowers.com OrderForm'!$B$14)</f>
        <v/>
      </c>
      <c r="G91" s="11" t="str">
        <f>IF('GoodChoiceFlowers.com OrderForm'!$B$15="","",'GoodChoiceFlowers.com OrderForm'!$B$15)</f>
        <v/>
      </c>
      <c r="H91" s="11" t="str">
        <f>IF('GoodChoiceFlowers.com OrderForm'!$B$16="","",'GoodChoiceFlowers.com OrderForm'!$B$16)</f>
        <v/>
      </c>
      <c r="I91" s="11" t="str">
        <f>IF('GoodChoiceFlowers.com OrderForm'!$B$17="","",'GoodChoiceFlowers.com OrderForm'!$B$17)</f>
        <v/>
      </c>
      <c r="J91" s="22" t="str">
        <f>IF('GoodChoiceFlowers.com OrderForm'!C123="","",'GoodChoiceFlowers.com OrderForm'!C123)</f>
        <v/>
      </c>
      <c r="K91" s="11" t="str">
        <f>IF('GoodChoiceFlowers.com OrderForm'!I123="","",'GoodChoiceFlowers.com OrderForm'!I123)</f>
        <v/>
      </c>
      <c r="L91" s="22" t="str">
        <f>IF('GoodChoiceFlowers.com OrderForm'!D123="","",IF('GoodChoiceFlowers.com OrderForm'!B123="",'GoodChoiceFlowers.com OrderForm'!D123,"COMPANY:" &amp; 'GoodChoiceFlowers.com OrderForm'!B123 &amp; ", " &amp; 'GoodChoiceFlowers.com OrderForm'!D123))</f>
        <v/>
      </c>
      <c r="M91" s="22" t="str">
        <f>IF('GoodChoiceFlowers.com OrderForm'!F123="","",'GoodChoiceFlowers.com OrderForm'!F123)</f>
        <v/>
      </c>
      <c r="N91" s="22" t="str">
        <f>IF('GoodChoiceFlowers.com OrderForm'!G123="","",'GoodChoiceFlowers.com OrderForm'!G123)</f>
        <v/>
      </c>
      <c r="O91" s="22" t="str">
        <f>IF('GoodChoiceFlowers.com OrderForm'!E123="","",'GoodChoiceFlowers.com OrderForm'!E123)</f>
        <v/>
      </c>
      <c r="P91" s="22" t="str">
        <f>IF('GoodChoiceFlowers.com OrderForm'!H123="","",'GoodChoiceFlowers.com OrderForm'!H123)</f>
        <v/>
      </c>
      <c r="Q91" s="22" t="str">
        <f>IF('GoodChoiceFlowers.com OrderForm'!K123="","",'GoodChoiceFlowers.com OrderForm'!K123)</f>
        <v/>
      </c>
      <c r="R91" s="23" t="str">
        <f>IF('GoodChoiceFlowers.com OrderForm'!M123="","",'GoodChoiceFlowers.com OrderForm'!M123)</f>
        <v/>
      </c>
      <c r="S91" s="12" t="str">
        <f>IF('GoodChoiceFlowers.com OrderForm'!C123="","",'GoodChoiceFlowers.com OrderForm'!N123)</f>
        <v/>
      </c>
      <c r="T91" s="12" t="str">
        <f t="shared" si="3"/>
        <v/>
      </c>
      <c r="U91" s="12" t="str">
        <f>IF('GoodChoiceFlowers.com OrderForm'!C123="","",'GoodChoiceFlowers.com OrderForm'!N123+'GoodChoiceFlowers.com OrderForm'!O123)</f>
        <v/>
      </c>
      <c r="V91" s="15" t="str">
        <f>IF('GoodChoiceFlowers.com OrderForm'!D123="","","101")</f>
        <v/>
      </c>
      <c r="W91" s="12" t="str">
        <f t="shared" si="4"/>
        <v/>
      </c>
      <c r="X91" s="12" t="str">
        <f>IF('GoodChoiceFlowers.com OrderForm'!C123="","",'GoodChoiceFlowers.com OrderForm'!S123)</f>
        <v/>
      </c>
      <c r="Y91" s="12" t="str">
        <f>IF('GoodChoiceFlowers.com OrderForm'!C123="","","0")</f>
        <v/>
      </c>
      <c r="Z91" s="12" t="str">
        <f>IF('GoodChoiceFlowers.com OrderForm'!C123="","",'GoodChoiceFlowers.com OrderForm'!R123)</f>
        <v/>
      </c>
      <c r="AA91" s="12" t="str">
        <f>IF('GoodChoiceFlowers.com OrderForm'!C123="","",'GoodChoiceFlowers.com OrderForm'!T123)</f>
        <v/>
      </c>
      <c r="AC91" s="22" t="str">
        <f>IF('GoodChoiceFlowers.com OrderForm'!W123="","",'GoodChoiceFlowers.com OrderForm'!W123)</f>
        <v/>
      </c>
      <c r="AD91" s="21" t="str">
        <f>IF('GoodChoiceFlowers.com OrderForm'!U123="","",'GoodChoiceFlowers.com OrderForm'!U123)</f>
        <v/>
      </c>
      <c r="AE91" t="str">
        <f>IF('GoodChoiceFlowers.com OrderForm'!D123="","","5")</f>
        <v/>
      </c>
      <c r="AF91" t="str">
        <f>IF('GoodChoiceFlowers.com OrderForm'!D123="","","CC")</f>
        <v/>
      </c>
      <c r="AG91"/>
      <c r="AH91" t="str">
        <f>IF('GoodChoiceFlowers.com OrderForm'!L123="","",'GoodChoiceFlowers.com OrderForm'!L123)</f>
        <v/>
      </c>
      <c r="AI91" s="11" t="str">
        <f t="shared" si="5"/>
        <v/>
      </c>
      <c r="AJ91" s="11"/>
      <c r="AK91" s="11" t="str">
        <f>IF('GoodChoiceFlowers.com OrderForm'!$B$19="","",'GoodChoiceFlowers.com OrderForm'!$B$19)</f>
        <v xml:space="preserve"> </v>
      </c>
      <c r="AL91" s="11" t="str">
        <f>IF('GoodChoiceFlowers.com OrderForm'!$B$10="","",'GoodChoiceFlowers.com OrderForm'!$B$10)</f>
        <v/>
      </c>
      <c r="AM91" t="str">
        <f>IF('GoodChoiceFlowers.com OrderForm'!J123="","",'GoodChoiceFlowers.com OrderForm'!J123)</f>
        <v/>
      </c>
      <c r="AN91" t="str">
        <f>IF('GoodChoiceFlowers.com OrderForm'!B123="","",'GoodChoiceFlowers.com OrderForm'!B123)</f>
        <v/>
      </c>
      <c r="AO91" s="11">
        <f>'GoodChoiceFlowers.com OrderForm'!$B$20</f>
        <v>0</v>
      </c>
      <c r="AP91" s="11">
        <f>'GoodChoiceFlowers.com OrderForm'!$B$21</f>
        <v>0</v>
      </c>
      <c r="AQ91" s="11" t="str">
        <f>'GoodChoiceFlowers.com OrderForm'!$B$22</f>
        <v>goodchoiceflowers.com</v>
      </c>
      <c r="AR91" s="11">
        <f>'GoodChoiceFlowers.com OrderForm'!$B$18</f>
        <v>0</v>
      </c>
      <c r="AS91">
        <f>'GoodChoiceFlowers.com OrderForm'!X123</f>
        <v>0</v>
      </c>
      <c r="AT91" s="2">
        <f>'GoodChoiceFlowers.com OrderForm'!A123</f>
        <v>0</v>
      </c>
    </row>
    <row r="92" spans="1:46" x14ac:dyDescent="0.2">
      <c r="A92" s="11" t="str">
        <f>IF('GoodChoiceFlowers.com OrderForm'!A124="","",'GoodChoiceFlowers.com OrderForm'!A124)</f>
        <v/>
      </c>
      <c r="B92" s="11" t="str">
        <f>IF('GoodChoiceFlowers.com OrderForm'!$B$9="","",'GoodChoiceFlowers.com OrderForm'!$B$9)</f>
        <v/>
      </c>
      <c r="C92" s="11" t="str">
        <f>IF('GoodChoiceFlowers.com OrderForm'!$B$11="","",'GoodChoiceFlowers.com OrderForm'!$B$11)</f>
        <v/>
      </c>
      <c r="D92" s="11" t="str">
        <f>IF('GoodChoiceFlowers.com OrderForm'!$B$12="","",'GoodChoiceFlowers.com OrderForm'!$B$12)</f>
        <v/>
      </c>
      <c r="E92" s="11" t="str">
        <f>IF('GoodChoiceFlowers.com OrderForm'!$B$13="","",'GoodChoiceFlowers.com OrderForm'!$B$13)</f>
        <v/>
      </c>
      <c r="F92" s="11" t="str">
        <f>IF('GoodChoiceFlowers.com OrderForm'!$B$14="","",'GoodChoiceFlowers.com OrderForm'!$B$14)</f>
        <v/>
      </c>
      <c r="G92" s="11" t="str">
        <f>IF('GoodChoiceFlowers.com OrderForm'!$B$15="","",'GoodChoiceFlowers.com OrderForm'!$B$15)</f>
        <v/>
      </c>
      <c r="H92" s="11" t="str">
        <f>IF('GoodChoiceFlowers.com OrderForm'!$B$16="","",'GoodChoiceFlowers.com OrderForm'!$B$16)</f>
        <v/>
      </c>
      <c r="I92" s="11" t="str">
        <f>IF('GoodChoiceFlowers.com OrderForm'!$B$17="","",'GoodChoiceFlowers.com OrderForm'!$B$17)</f>
        <v/>
      </c>
      <c r="J92" s="22" t="str">
        <f>IF('GoodChoiceFlowers.com OrderForm'!C124="","",'GoodChoiceFlowers.com OrderForm'!C124)</f>
        <v/>
      </c>
      <c r="K92" s="11" t="str">
        <f>IF('GoodChoiceFlowers.com OrderForm'!I124="","",'GoodChoiceFlowers.com OrderForm'!I124)</f>
        <v/>
      </c>
      <c r="L92" s="22" t="str">
        <f>IF('GoodChoiceFlowers.com OrderForm'!D124="","",IF('GoodChoiceFlowers.com OrderForm'!B124="",'GoodChoiceFlowers.com OrderForm'!D124,"COMPANY:" &amp; 'GoodChoiceFlowers.com OrderForm'!B124 &amp; ", " &amp; 'GoodChoiceFlowers.com OrderForm'!D124))</f>
        <v/>
      </c>
      <c r="M92" s="22" t="str">
        <f>IF('GoodChoiceFlowers.com OrderForm'!F124="","",'GoodChoiceFlowers.com OrderForm'!F124)</f>
        <v/>
      </c>
      <c r="N92" s="22" t="str">
        <f>IF('GoodChoiceFlowers.com OrderForm'!G124="","",'GoodChoiceFlowers.com OrderForm'!G124)</f>
        <v/>
      </c>
      <c r="O92" s="22" t="str">
        <f>IF('GoodChoiceFlowers.com OrderForm'!E124="","",'GoodChoiceFlowers.com OrderForm'!E124)</f>
        <v/>
      </c>
      <c r="P92" s="22" t="str">
        <f>IF('GoodChoiceFlowers.com OrderForm'!H124="","",'GoodChoiceFlowers.com OrderForm'!H124)</f>
        <v/>
      </c>
      <c r="Q92" s="22" t="str">
        <f>IF('GoodChoiceFlowers.com OrderForm'!K124="","",'GoodChoiceFlowers.com OrderForm'!K124)</f>
        <v/>
      </c>
      <c r="R92" s="23" t="str">
        <f>IF('GoodChoiceFlowers.com OrderForm'!M124="","",'GoodChoiceFlowers.com OrderForm'!M124)</f>
        <v/>
      </c>
      <c r="S92" s="12" t="str">
        <f>IF('GoodChoiceFlowers.com OrderForm'!C124="","",'GoodChoiceFlowers.com OrderForm'!N124)</f>
        <v/>
      </c>
      <c r="T92" s="12" t="str">
        <f t="shared" si="3"/>
        <v/>
      </c>
      <c r="U92" s="12" t="str">
        <f>IF('GoodChoiceFlowers.com OrderForm'!C124="","",'GoodChoiceFlowers.com OrderForm'!N124+'GoodChoiceFlowers.com OrderForm'!O124)</f>
        <v/>
      </c>
      <c r="V92" s="15" t="str">
        <f>IF('GoodChoiceFlowers.com OrderForm'!D124="","","101")</f>
        <v/>
      </c>
      <c r="W92" s="12" t="str">
        <f t="shared" si="4"/>
        <v/>
      </c>
      <c r="X92" s="12" t="str">
        <f>IF('GoodChoiceFlowers.com OrderForm'!C124="","",'GoodChoiceFlowers.com OrderForm'!S124)</f>
        <v/>
      </c>
      <c r="Y92" s="12" t="str">
        <f>IF('GoodChoiceFlowers.com OrderForm'!C124="","","0")</f>
        <v/>
      </c>
      <c r="Z92" s="12" t="str">
        <f>IF('GoodChoiceFlowers.com OrderForm'!C124="","",'GoodChoiceFlowers.com OrderForm'!R124)</f>
        <v/>
      </c>
      <c r="AA92" s="12" t="str">
        <f>IF('GoodChoiceFlowers.com OrderForm'!C124="","",'GoodChoiceFlowers.com OrderForm'!T124)</f>
        <v/>
      </c>
      <c r="AC92" s="22" t="str">
        <f>IF('GoodChoiceFlowers.com OrderForm'!W124="","",'GoodChoiceFlowers.com OrderForm'!W124)</f>
        <v/>
      </c>
      <c r="AD92" s="21" t="str">
        <f>IF('GoodChoiceFlowers.com OrderForm'!U124="","",'GoodChoiceFlowers.com OrderForm'!U124)</f>
        <v/>
      </c>
      <c r="AE92" t="str">
        <f>IF('GoodChoiceFlowers.com OrderForm'!D124="","","5")</f>
        <v/>
      </c>
      <c r="AF92" t="str">
        <f>IF('GoodChoiceFlowers.com OrderForm'!D124="","","CC")</f>
        <v/>
      </c>
      <c r="AG92"/>
      <c r="AH92" t="str">
        <f>IF('GoodChoiceFlowers.com OrderForm'!L124="","",'GoodChoiceFlowers.com OrderForm'!L124)</f>
        <v/>
      </c>
      <c r="AI92" s="11" t="str">
        <f t="shared" si="5"/>
        <v/>
      </c>
      <c r="AJ92" s="11"/>
      <c r="AK92" s="11" t="str">
        <f>IF('GoodChoiceFlowers.com OrderForm'!$B$19="","",'GoodChoiceFlowers.com OrderForm'!$B$19)</f>
        <v xml:space="preserve"> </v>
      </c>
      <c r="AL92" s="11" t="str">
        <f>IF('GoodChoiceFlowers.com OrderForm'!$B$10="","",'GoodChoiceFlowers.com OrderForm'!$B$10)</f>
        <v/>
      </c>
      <c r="AM92" t="str">
        <f>IF('GoodChoiceFlowers.com OrderForm'!J124="","",'GoodChoiceFlowers.com OrderForm'!J124)</f>
        <v/>
      </c>
      <c r="AN92" t="str">
        <f>IF('GoodChoiceFlowers.com OrderForm'!B124="","",'GoodChoiceFlowers.com OrderForm'!B124)</f>
        <v/>
      </c>
      <c r="AO92" s="11">
        <f>'GoodChoiceFlowers.com OrderForm'!$B$20</f>
        <v>0</v>
      </c>
      <c r="AP92" s="11">
        <f>'GoodChoiceFlowers.com OrderForm'!$B$21</f>
        <v>0</v>
      </c>
      <c r="AQ92" s="11" t="str">
        <f>'GoodChoiceFlowers.com OrderForm'!$B$22</f>
        <v>goodchoiceflowers.com</v>
      </c>
      <c r="AR92" s="11">
        <f>'GoodChoiceFlowers.com OrderForm'!$B$18</f>
        <v>0</v>
      </c>
      <c r="AS92">
        <f>'GoodChoiceFlowers.com OrderForm'!X124</f>
        <v>0</v>
      </c>
      <c r="AT92" s="2">
        <f>'GoodChoiceFlowers.com OrderForm'!A124</f>
        <v>0</v>
      </c>
    </row>
    <row r="93" spans="1:46" x14ac:dyDescent="0.2">
      <c r="A93" s="11" t="str">
        <f>IF('GoodChoiceFlowers.com OrderForm'!A125="","",'GoodChoiceFlowers.com OrderForm'!A125)</f>
        <v/>
      </c>
      <c r="B93" s="11" t="str">
        <f>IF('GoodChoiceFlowers.com OrderForm'!$B$9="","",'GoodChoiceFlowers.com OrderForm'!$B$9)</f>
        <v/>
      </c>
      <c r="C93" s="11" t="str">
        <f>IF('GoodChoiceFlowers.com OrderForm'!$B$11="","",'GoodChoiceFlowers.com OrderForm'!$B$11)</f>
        <v/>
      </c>
      <c r="D93" s="11" t="str">
        <f>IF('GoodChoiceFlowers.com OrderForm'!$B$12="","",'GoodChoiceFlowers.com OrderForm'!$B$12)</f>
        <v/>
      </c>
      <c r="E93" s="11" t="str">
        <f>IF('GoodChoiceFlowers.com OrderForm'!$B$13="","",'GoodChoiceFlowers.com OrderForm'!$B$13)</f>
        <v/>
      </c>
      <c r="F93" s="11" t="str">
        <f>IF('GoodChoiceFlowers.com OrderForm'!$B$14="","",'GoodChoiceFlowers.com OrderForm'!$B$14)</f>
        <v/>
      </c>
      <c r="G93" s="11" t="str">
        <f>IF('GoodChoiceFlowers.com OrderForm'!$B$15="","",'GoodChoiceFlowers.com OrderForm'!$B$15)</f>
        <v/>
      </c>
      <c r="H93" s="11" t="str">
        <f>IF('GoodChoiceFlowers.com OrderForm'!$B$16="","",'GoodChoiceFlowers.com OrderForm'!$B$16)</f>
        <v/>
      </c>
      <c r="I93" s="11" t="str">
        <f>IF('GoodChoiceFlowers.com OrderForm'!$B$17="","",'GoodChoiceFlowers.com OrderForm'!$B$17)</f>
        <v/>
      </c>
      <c r="J93" s="22" t="str">
        <f>IF('GoodChoiceFlowers.com OrderForm'!C125="","",'GoodChoiceFlowers.com OrderForm'!C125)</f>
        <v/>
      </c>
      <c r="K93" s="11" t="str">
        <f>IF('GoodChoiceFlowers.com OrderForm'!I125="","",'GoodChoiceFlowers.com OrderForm'!I125)</f>
        <v/>
      </c>
      <c r="L93" s="22" t="str">
        <f>IF('GoodChoiceFlowers.com OrderForm'!D125="","",IF('GoodChoiceFlowers.com OrderForm'!B125="",'GoodChoiceFlowers.com OrderForm'!D125,"COMPANY:" &amp; 'GoodChoiceFlowers.com OrderForm'!B125 &amp; ", " &amp; 'GoodChoiceFlowers.com OrderForm'!D125))</f>
        <v/>
      </c>
      <c r="M93" s="22" t="str">
        <f>IF('GoodChoiceFlowers.com OrderForm'!F125="","",'GoodChoiceFlowers.com OrderForm'!F125)</f>
        <v/>
      </c>
      <c r="N93" s="22" t="str">
        <f>IF('GoodChoiceFlowers.com OrderForm'!G125="","",'GoodChoiceFlowers.com OrderForm'!G125)</f>
        <v/>
      </c>
      <c r="O93" s="22" t="str">
        <f>IF('GoodChoiceFlowers.com OrderForm'!E125="","",'GoodChoiceFlowers.com OrderForm'!E125)</f>
        <v/>
      </c>
      <c r="P93" s="22" t="str">
        <f>IF('GoodChoiceFlowers.com OrderForm'!H125="","",'GoodChoiceFlowers.com OrderForm'!H125)</f>
        <v/>
      </c>
      <c r="Q93" s="22" t="str">
        <f>IF('GoodChoiceFlowers.com OrderForm'!K125="","",'GoodChoiceFlowers.com OrderForm'!K125)</f>
        <v/>
      </c>
      <c r="R93" s="23" t="str">
        <f>IF('GoodChoiceFlowers.com OrderForm'!M125="","",'GoodChoiceFlowers.com OrderForm'!M125)</f>
        <v/>
      </c>
      <c r="S93" s="12" t="str">
        <f>IF('GoodChoiceFlowers.com OrderForm'!C125="","",'GoodChoiceFlowers.com OrderForm'!N125)</f>
        <v/>
      </c>
      <c r="T93" s="12" t="str">
        <f t="shared" si="3"/>
        <v/>
      </c>
      <c r="U93" s="12" t="str">
        <f>IF('GoodChoiceFlowers.com OrderForm'!C125="","",'GoodChoiceFlowers.com OrderForm'!N125+'GoodChoiceFlowers.com OrderForm'!O125)</f>
        <v/>
      </c>
      <c r="V93" s="15" t="str">
        <f>IF('GoodChoiceFlowers.com OrderForm'!D125="","","101")</f>
        <v/>
      </c>
      <c r="W93" s="12" t="str">
        <f t="shared" si="4"/>
        <v/>
      </c>
      <c r="X93" s="12" t="str">
        <f>IF('GoodChoiceFlowers.com OrderForm'!C125="","",'GoodChoiceFlowers.com OrderForm'!S125)</f>
        <v/>
      </c>
      <c r="Y93" s="12" t="str">
        <f>IF('GoodChoiceFlowers.com OrderForm'!C125="","","0")</f>
        <v/>
      </c>
      <c r="Z93" s="12" t="str">
        <f>IF('GoodChoiceFlowers.com OrderForm'!C125="","",'GoodChoiceFlowers.com OrderForm'!R125)</f>
        <v/>
      </c>
      <c r="AA93" s="12" t="str">
        <f>IF('GoodChoiceFlowers.com OrderForm'!C125="","",'GoodChoiceFlowers.com OrderForm'!T125)</f>
        <v/>
      </c>
      <c r="AC93" s="22" t="str">
        <f>IF('GoodChoiceFlowers.com OrderForm'!W125="","",'GoodChoiceFlowers.com OrderForm'!W125)</f>
        <v/>
      </c>
      <c r="AD93" s="21" t="str">
        <f>IF('GoodChoiceFlowers.com OrderForm'!U125="","",'GoodChoiceFlowers.com OrderForm'!U125)</f>
        <v/>
      </c>
      <c r="AE93" t="str">
        <f>IF('GoodChoiceFlowers.com OrderForm'!D125="","","5")</f>
        <v/>
      </c>
      <c r="AF93" t="str">
        <f>IF('GoodChoiceFlowers.com OrderForm'!D125="","","CC")</f>
        <v/>
      </c>
      <c r="AG93"/>
      <c r="AH93" t="str">
        <f>IF('GoodChoiceFlowers.com OrderForm'!L125="","",'GoodChoiceFlowers.com OrderForm'!L125)</f>
        <v/>
      </c>
      <c r="AI93" s="11" t="str">
        <f t="shared" si="5"/>
        <v/>
      </c>
      <c r="AJ93" s="11"/>
      <c r="AK93" s="11" t="str">
        <f>IF('GoodChoiceFlowers.com OrderForm'!$B$19="","",'GoodChoiceFlowers.com OrderForm'!$B$19)</f>
        <v xml:space="preserve"> </v>
      </c>
      <c r="AL93" s="11" t="str">
        <f>IF('GoodChoiceFlowers.com OrderForm'!$B$10="","",'GoodChoiceFlowers.com OrderForm'!$B$10)</f>
        <v/>
      </c>
      <c r="AM93" t="str">
        <f>IF('GoodChoiceFlowers.com OrderForm'!J125="","",'GoodChoiceFlowers.com OrderForm'!J125)</f>
        <v/>
      </c>
      <c r="AN93" t="str">
        <f>IF('GoodChoiceFlowers.com OrderForm'!B125="","",'GoodChoiceFlowers.com OrderForm'!B125)</f>
        <v/>
      </c>
      <c r="AO93" s="11">
        <f>'GoodChoiceFlowers.com OrderForm'!$B$20</f>
        <v>0</v>
      </c>
      <c r="AP93" s="11">
        <f>'GoodChoiceFlowers.com OrderForm'!$B$21</f>
        <v>0</v>
      </c>
      <c r="AQ93" s="11" t="str">
        <f>'GoodChoiceFlowers.com OrderForm'!$B$22</f>
        <v>goodchoiceflowers.com</v>
      </c>
      <c r="AR93" s="11">
        <f>'GoodChoiceFlowers.com OrderForm'!$B$18</f>
        <v>0</v>
      </c>
      <c r="AS93">
        <f>'GoodChoiceFlowers.com OrderForm'!X125</f>
        <v>0</v>
      </c>
      <c r="AT93" s="2">
        <f>'GoodChoiceFlowers.com OrderForm'!A125</f>
        <v>0</v>
      </c>
    </row>
    <row r="94" spans="1:46" x14ac:dyDescent="0.2">
      <c r="A94" s="11" t="str">
        <f>IF('GoodChoiceFlowers.com OrderForm'!A126="","",'GoodChoiceFlowers.com OrderForm'!A126)</f>
        <v/>
      </c>
      <c r="B94" s="11" t="str">
        <f>IF('GoodChoiceFlowers.com OrderForm'!$B$9="","",'GoodChoiceFlowers.com OrderForm'!$B$9)</f>
        <v/>
      </c>
      <c r="C94" s="11" t="str">
        <f>IF('GoodChoiceFlowers.com OrderForm'!$B$11="","",'GoodChoiceFlowers.com OrderForm'!$B$11)</f>
        <v/>
      </c>
      <c r="D94" s="11" t="str">
        <f>IF('GoodChoiceFlowers.com OrderForm'!$B$12="","",'GoodChoiceFlowers.com OrderForm'!$B$12)</f>
        <v/>
      </c>
      <c r="E94" s="11" t="str">
        <f>IF('GoodChoiceFlowers.com OrderForm'!$B$13="","",'GoodChoiceFlowers.com OrderForm'!$B$13)</f>
        <v/>
      </c>
      <c r="F94" s="11" t="str">
        <f>IF('GoodChoiceFlowers.com OrderForm'!$B$14="","",'GoodChoiceFlowers.com OrderForm'!$B$14)</f>
        <v/>
      </c>
      <c r="G94" s="11" t="str">
        <f>IF('GoodChoiceFlowers.com OrderForm'!$B$15="","",'GoodChoiceFlowers.com OrderForm'!$B$15)</f>
        <v/>
      </c>
      <c r="H94" s="11" t="str">
        <f>IF('GoodChoiceFlowers.com OrderForm'!$B$16="","",'GoodChoiceFlowers.com OrderForm'!$B$16)</f>
        <v/>
      </c>
      <c r="I94" s="11" t="str">
        <f>IF('GoodChoiceFlowers.com OrderForm'!$B$17="","",'GoodChoiceFlowers.com OrderForm'!$B$17)</f>
        <v/>
      </c>
      <c r="J94" s="22" t="str">
        <f>IF('GoodChoiceFlowers.com OrderForm'!C126="","",'GoodChoiceFlowers.com OrderForm'!C126)</f>
        <v/>
      </c>
      <c r="K94" s="11" t="str">
        <f>IF('GoodChoiceFlowers.com OrderForm'!I126="","",'GoodChoiceFlowers.com OrderForm'!I126)</f>
        <v/>
      </c>
      <c r="L94" s="22" t="str">
        <f>IF('GoodChoiceFlowers.com OrderForm'!D126="","",IF('GoodChoiceFlowers.com OrderForm'!B126="",'GoodChoiceFlowers.com OrderForm'!D126,"COMPANY:" &amp; 'GoodChoiceFlowers.com OrderForm'!B126 &amp; ", " &amp; 'GoodChoiceFlowers.com OrderForm'!D126))</f>
        <v/>
      </c>
      <c r="M94" s="22" t="str">
        <f>IF('GoodChoiceFlowers.com OrderForm'!F126="","",'GoodChoiceFlowers.com OrderForm'!F126)</f>
        <v/>
      </c>
      <c r="N94" s="22" t="str">
        <f>IF('GoodChoiceFlowers.com OrderForm'!G126="","",'GoodChoiceFlowers.com OrderForm'!G126)</f>
        <v/>
      </c>
      <c r="O94" s="22" t="str">
        <f>IF('GoodChoiceFlowers.com OrderForm'!E126="","",'GoodChoiceFlowers.com OrderForm'!E126)</f>
        <v/>
      </c>
      <c r="P94" s="22" t="str">
        <f>IF('GoodChoiceFlowers.com OrderForm'!H126="","",'GoodChoiceFlowers.com OrderForm'!H126)</f>
        <v/>
      </c>
      <c r="Q94" s="22" t="str">
        <f>IF('GoodChoiceFlowers.com OrderForm'!K126="","",'GoodChoiceFlowers.com OrderForm'!K126)</f>
        <v/>
      </c>
      <c r="R94" s="23" t="str">
        <f>IF('GoodChoiceFlowers.com OrderForm'!M126="","",'GoodChoiceFlowers.com OrderForm'!M126)</f>
        <v/>
      </c>
      <c r="S94" s="12" t="str">
        <f>IF('GoodChoiceFlowers.com OrderForm'!C126="","",'GoodChoiceFlowers.com OrderForm'!N126)</f>
        <v/>
      </c>
      <c r="T94" s="12" t="str">
        <f t="shared" si="3"/>
        <v/>
      </c>
      <c r="U94" s="12" t="str">
        <f>IF('GoodChoiceFlowers.com OrderForm'!C126="","",'GoodChoiceFlowers.com OrderForm'!N126+'GoodChoiceFlowers.com OrderForm'!O126)</f>
        <v/>
      </c>
      <c r="V94" s="15" t="str">
        <f>IF('GoodChoiceFlowers.com OrderForm'!D126="","","101")</f>
        <v/>
      </c>
      <c r="W94" s="12" t="str">
        <f t="shared" si="4"/>
        <v/>
      </c>
      <c r="X94" s="12" t="str">
        <f>IF('GoodChoiceFlowers.com OrderForm'!C126="","",'GoodChoiceFlowers.com OrderForm'!S126)</f>
        <v/>
      </c>
      <c r="Y94" s="12" t="str">
        <f>IF('GoodChoiceFlowers.com OrderForm'!C126="","","0")</f>
        <v/>
      </c>
      <c r="Z94" s="12" t="str">
        <f>IF('GoodChoiceFlowers.com OrderForm'!C126="","",'GoodChoiceFlowers.com OrderForm'!R126)</f>
        <v/>
      </c>
      <c r="AA94" s="12" t="str">
        <f>IF('GoodChoiceFlowers.com OrderForm'!C126="","",'GoodChoiceFlowers.com OrderForm'!T126)</f>
        <v/>
      </c>
      <c r="AC94" s="22" t="str">
        <f>IF('GoodChoiceFlowers.com OrderForm'!W126="","",'GoodChoiceFlowers.com OrderForm'!W126)</f>
        <v/>
      </c>
      <c r="AD94" s="21" t="str">
        <f>IF('GoodChoiceFlowers.com OrderForm'!U126="","",'GoodChoiceFlowers.com OrderForm'!U126)</f>
        <v/>
      </c>
      <c r="AE94" t="str">
        <f>IF('GoodChoiceFlowers.com OrderForm'!D126="","","5")</f>
        <v/>
      </c>
      <c r="AF94" t="str">
        <f>IF('GoodChoiceFlowers.com OrderForm'!D126="","","CC")</f>
        <v/>
      </c>
      <c r="AG94"/>
      <c r="AH94" t="str">
        <f>IF('GoodChoiceFlowers.com OrderForm'!L126="","",'GoodChoiceFlowers.com OrderForm'!L126)</f>
        <v/>
      </c>
      <c r="AI94" s="11" t="str">
        <f t="shared" si="5"/>
        <v/>
      </c>
      <c r="AJ94" s="11"/>
      <c r="AK94" s="11" t="str">
        <f>IF('GoodChoiceFlowers.com OrderForm'!$B$19="","",'GoodChoiceFlowers.com OrderForm'!$B$19)</f>
        <v xml:space="preserve"> </v>
      </c>
      <c r="AL94" s="11" t="str">
        <f>IF('GoodChoiceFlowers.com OrderForm'!$B$10="","",'GoodChoiceFlowers.com OrderForm'!$B$10)</f>
        <v/>
      </c>
      <c r="AM94" t="str">
        <f>IF('GoodChoiceFlowers.com OrderForm'!J126="","",'GoodChoiceFlowers.com OrderForm'!J126)</f>
        <v/>
      </c>
      <c r="AN94" t="str">
        <f>IF('GoodChoiceFlowers.com OrderForm'!B126="","",'GoodChoiceFlowers.com OrderForm'!B126)</f>
        <v/>
      </c>
      <c r="AO94" s="11">
        <f>'GoodChoiceFlowers.com OrderForm'!$B$20</f>
        <v>0</v>
      </c>
      <c r="AP94" s="11">
        <f>'GoodChoiceFlowers.com OrderForm'!$B$21</f>
        <v>0</v>
      </c>
      <c r="AQ94" s="11" t="str">
        <f>'GoodChoiceFlowers.com OrderForm'!$B$22</f>
        <v>goodchoiceflowers.com</v>
      </c>
      <c r="AR94" s="11">
        <f>'GoodChoiceFlowers.com OrderForm'!$B$18</f>
        <v>0</v>
      </c>
      <c r="AS94">
        <f>'GoodChoiceFlowers.com OrderForm'!X126</f>
        <v>0</v>
      </c>
      <c r="AT94" s="2">
        <f>'GoodChoiceFlowers.com OrderForm'!A126</f>
        <v>0</v>
      </c>
    </row>
    <row r="95" spans="1:46" x14ac:dyDescent="0.2">
      <c r="A95" s="11" t="str">
        <f>IF('GoodChoiceFlowers.com OrderForm'!A127="","",'GoodChoiceFlowers.com OrderForm'!A127)</f>
        <v/>
      </c>
      <c r="B95" s="11" t="str">
        <f>IF('GoodChoiceFlowers.com OrderForm'!$B$9="","",'GoodChoiceFlowers.com OrderForm'!$B$9)</f>
        <v/>
      </c>
      <c r="C95" s="11" t="str">
        <f>IF('GoodChoiceFlowers.com OrderForm'!$B$11="","",'GoodChoiceFlowers.com OrderForm'!$B$11)</f>
        <v/>
      </c>
      <c r="D95" s="11" t="str">
        <f>IF('GoodChoiceFlowers.com OrderForm'!$B$12="","",'GoodChoiceFlowers.com OrderForm'!$B$12)</f>
        <v/>
      </c>
      <c r="E95" s="11" t="str">
        <f>IF('GoodChoiceFlowers.com OrderForm'!$B$13="","",'GoodChoiceFlowers.com OrderForm'!$B$13)</f>
        <v/>
      </c>
      <c r="F95" s="11" t="str">
        <f>IF('GoodChoiceFlowers.com OrderForm'!$B$14="","",'GoodChoiceFlowers.com OrderForm'!$B$14)</f>
        <v/>
      </c>
      <c r="G95" s="11" t="str">
        <f>IF('GoodChoiceFlowers.com OrderForm'!$B$15="","",'GoodChoiceFlowers.com OrderForm'!$B$15)</f>
        <v/>
      </c>
      <c r="H95" s="11" t="str">
        <f>IF('GoodChoiceFlowers.com OrderForm'!$B$16="","",'GoodChoiceFlowers.com OrderForm'!$B$16)</f>
        <v/>
      </c>
      <c r="I95" s="11" t="str">
        <f>IF('GoodChoiceFlowers.com OrderForm'!$B$17="","",'GoodChoiceFlowers.com OrderForm'!$B$17)</f>
        <v/>
      </c>
      <c r="J95" s="22" t="str">
        <f>IF('GoodChoiceFlowers.com OrderForm'!C127="","",'GoodChoiceFlowers.com OrderForm'!C127)</f>
        <v/>
      </c>
      <c r="K95" s="11" t="str">
        <f>IF('GoodChoiceFlowers.com OrderForm'!I127="","",'GoodChoiceFlowers.com OrderForm'!I127)</f>
        <v/>
      </c>
      <c r="L95" s="22" t="str">
        <f>IF('GoodChoiceFlowers.com OrderForm'!D127="","",IF('GoodChoiceFlowers.com OrderForm'!B127="",'GoodChoiceFlowers.com OrderForm'!D127,"COMPANY:" &amp; 'GoodChoiceFlowers.com OrderForm'!B127 &amp; ", " &amp; 'GoodChoiceFlowers.com OrderForm'!D127))</f>
        <v/>
      </c>
      <c r="M95" s="22" t="str">
        <f>IF('GoodChoiceFlowers.com OrderForm'!F127="","",'GoodChoiceFlowers.com OrderForm'!F127)</f>
        <v/>
      </c>
      <c r="N95" s="22" t="str">
        <f>IF('GoodChoiceFlowers.com OrderForm'!G127="","",'GoodChoiceFlowers.com OrderForm'!G127)</f>
        <v/>
      </c>
      <c r="O95" s="22" t="str">
        <f>IF('GoodChoiceFlowers.com OrderForm'!E127="","",'GoodChoiceFlowers.com OrderForm'!E127)</f>
        <v/>
      </c>
      <c r="P95" s="22" t="str">
        <f>IF('GoodChoiceFlowers.com OrderForm'!H127="","",'GoodChoiceFlowers.com OrderForm'!H127)</f>
        <v/>
      </c>
      <c r="Q95" s="22" t="str">
        <f>IF('GoodChoiceFlowers.com OrderForm'!K127="","",'GoodChoiceFlowers.com OrderForm'!K127)</f>
        <v/>
      </c>
      <c r="R95" s="23" t="str">
        <f>IF('GoodChoiceFlowers.com OrderForm'!M127="","",'GoodChoiceFlowers.com OrderForm'!M127)</f>
        <v/>
      </c>
      <c r="S95" s="12" t="str">
        <f>IF('GoodChoiceFlowers.com OrderForm'!C127="","",'GoodChoiceFlowers.com OrderForm'!N127)</f>
        <v/>
      </c>
      <c r="T95" s="12" t="str">
        <f t="shared" si="3"/>
        <v/>
      </c>
      <c r="U95" s="12" t="str">
        <f>IF('GoodChoiceFlowers.com OrderForm'!C127="","",'GoodChoiceFlowers.com OrderForm'!N127+'GoodChoiceFlowers.com OrderForm'!O127)</f>
        <v/>
      </c>
      <c r="V95" s="15" t="str">
        <f>IF('GoodChoiceFlowers.com OrderForm'!D127="","","101")</f>
        <v/>
      </c>
      <c r="W95" s="12" t="str">
        <f t="shared" si="4"/>
        <v/>
      </c>
      <c r="X95" s="12" t="str">
        <f>IF('GoodChoiceFlowers.com OrderForm'!C127="","",'GoodChoiceFlowers.com OrderForm'!S127)</f>
        <v/>
      </c>
      <c r="Y95" s="12" t="str">
        <f>IF('GoodChoiceFlowers.com OrderForm'!C127="","","0")</f>
        <v/>
      </c>
      <c r="Z95" s="12" t="str">
        <f>IF('GoodChoiceFlowers.com OrderForm'!C127="","",'GoodChoiceFlowers.com OrderForm'!R127)</f>
        <v/>
      </c>
      <c r="AA95" s="12" t="str">
        <f>IF('GoodChoiceFlowers.com OrderForm'!C127="","",'GoodChoiceFlowers.com OrderForm'!T127)</f>
        <v/>
      </c>
      <c r="AC95" s="22" t="str">
        <f>IF('GoodChoiceFlowers.com OrderForm'!W127="","",'GoodChoiceFlowers.com OrderForm'!W127)</f>
        <v/>
      </c>
      <c r="AD95" s="21" t="str">
        <f>IF('GoodChoiceFlowers.com OrderForm'!U127="","",'GoodChoiceFlowers.com OrderForm'!U127)</f>
        <v/>
      </c>
      <c r="AE95" t="str">
        <f>IF('GoodChoiceFlowers.com OrderForm'!D127="","","5")</f>
        <v/>
      </c>
      <c r="AF95" t="str">
        <f>IF('GoodChoiceFlowers.com OrderForm'!D127="","","CC")</f>
        <v/>
      </c>
      <c r="AG95"/>
      <c r="AH95" t="str">
        <f>IF('GoodChoiceFlowers.com OrderForm'!L127="","",'GoodChoiceFlowers.com OrderForm'!L127)</f>
        <v/>
      </c>
      <c r="AI95" s="11" t="str">
        <f t="shared" si="5"/>
        <v/>
      </c>
      <c r="AJ95" s="11"/>
      <c r="AK95" s="11" t="str">
        <f>IF('GoodChoiceFlowers.com OrderForm'!$B$19="","",'GoodChoiceFlowers.com OrderForm'!$B$19)</f>
        <v xml:space="preserve"> </v>
      </c>
      <c r="AL95" s="11" t="str">
        <f>IF('GoodChoiceFlowers.com OrderForm'!$B$10="","",'GoodChoiceFlowers.com OrderForm'!$B$10)</f>
        <v/>
      </c>
      <c r="AM95" t="str">
        <f>IF('GoodChoiceFlowers.com OrderForm'!J127="","",'GoodChoiceFlowers.com OrderForm'!J127)</f>
        <v/>
      </c>
      <c r="AN95" t="str">
        <f>IF('GoodChoiceFlowers.com OrderForm'!B127="","",'GoodChoiceFlowers.com OrderForm'!B127)</f>
        <v/>
      </c>
      <c r="AO95" s="11">
        <f>'GoodChoiceFlowers.com OrderForm'!$B$20</f>
        <v>0</v>
      </c>
      <c r="AP95" s="11">
        <f>'GoodChoiceFlowers.com OrderForm'!$B$21</f>
        <v>0</v>
      </c>
      <c r="AQ95" s="11" t="str">
        <f>'GoodChoiceFlowers.com OrderForm'!$B$22</f>
        <v>goodchoiceflowers.com</v>
      </c>
      <c r="AR95" s="11">
        <f>'GoodChoiceFlowers.com OrderForm'!$B$18</f>
        <v>0</v>
      </c>
      <c r="AS95">
        <f>'GoodChoiceFlowers.com OrderForm'!X127</f>
        <v>0</v>
      </c>
      <c r="AT95" s="2">
        <f>'GoodChoiceFlowers.com OrderForm'!A127</f>
        <v>0</v>
      </c>
    </row>
    <row r="96" spans="1:46" x14ac:dyDescent="0.2">
      <c r="A96" s="11" t="str">
        <f>IF('GoodChoiceFlowers.com OrderForm'!A128="","",'GoodChoiceFlowers.com OrderForm'!A128)</f>
        <v/>
      </c>
      <c r="B96" s="11" t="str">
        <f>IF('GoodChoiceFlowers.com OrderForm'!$B$9="","",'GoodChoiceFlowers.com OrderForm'!$B$9)</f>
        <v/>
      </c>
      <c r="C96" s="11" t="str">
        <f>IF('GoodChoiceFlowers.com OrderForm'!$B$11="","",'GoodChoiceFlowers.com OrderForm'!$B$11)</f>
        <v/>
      </c>
      <c r="D96" s="11" t="str">
        <f>IF('GoodChoiceFlowers.com OrderForm'!$B$12="","",'GoodChoiceFlowers.com OrderForm'!$B$12)</f>
        <v/>
      </c>
      <c r="E96" s="11" t="str">
        <f>IF('GoodChoiceFlowers.com OrderForm'!$B$13="","",'GoodChoiceFlowers.com OrderForm'!$B$13)</f>
        <v/>
      </c>
      <c r="F96" s="11" t="str">
        <f>IF('GoodChoiceFlowers.com OrderForm'!$B$14="","",'GoodChoiceFlowers.com OrderForm'!$B$14)</f>
        <v/>
      </c>
      <c r="G96" s="11" t="str">
        <f>IF('GoodChoiceFlowers.com OrderForm'!$B$15="","",'GoodChoiceFlowers.com OrderForm'!$B$15)</f>
        <v/>
      </c>
      <c r="H96" s="11" t="str">
        <f>IF('GoodChoiceFlowers.com OrderForm'!$B$16="","",'GoodChoiceFlowers.com OrderForm'!$B$16)</f>
        <v/>
      </c>
      <c r="I96" s="11" t="str">
        <f>IF('GoodChoiceFlowers.com OrderForm'!$B$17="","",'GoodChoiceFlowers.com OrderForm'!$B$17)</f>
        <v/>
      </c>
      <c r="J96" s="22" t="str">
        <f>IF('GoodChoiceFlowers.com OrderForm'!C128="","",'GoodChoiceFlowers.com OrderForm'!C128)</f>
        <v/>
      </c>
      <c r="K96" s="11" t="str">
        <f>IF('GoodChoiceFlowers.com OrderForm'!I128="","",'GoodChoiceFlowers.com OrderForm'!I128)</f>
        <v/>
      </c>
      <c r="L96" s="22" t="str">
        <f>IF('GoodChoiceFlowers.com OrderForm'!D128="","",IF('GoodChoiceFlowers.com OrderForm'!B128="",'GoodChoiceFlowers.com OrderForm'!D128,"COMPANY:" &amp; 'GoodChoiceFlowers.com OrderForm'!B128 &amp; ", " &amp; 'GoodChoiceFlowers.com OrderForm'!D128))</f>
        <v/>
      </c>
      <c r="M96" s="22" t="str">
        <f>IF('GoodChoiceFlowers.com OrderForm'!F128="","",'GoodChoiceFlowers.com OrderForm'!F128)</f>
        <v/>
      </c>
      <c r="N96" s="22" t="str">
        <f>IF('GoodChoiceFlowers.com OrderForm'!G128="","",'GoodChoiceFlowers.com OrderForm'!G128)</f>
        <v/>
      </c>
      <c r="O96" s="22" t="str">
        <f>IF('GoodChoiceFlowers.com OrderForm'!E128="","",'GoodChoiceFlowers.com OrderForm'!E128)</f>
        <v/>
      </c>
      <c r="P96" s="22" t="str">
        <f>IF('GoodChoiceFlowers.com OrderForm'!H128="","",'GoodChoiceFlowers.com OrderForm'!H128)</f>
        <v/>
      </c>
      <c r="Q96" s="22" t="str">
        <f>IF('GoodChoiceFlowers.com OrderForm'!K128="","",'GoodChoiceFlowers.com OrderForm'!K128)</f>
        <v/>
      </c>
      <c r="R96" s="23" t="str">
        <f>IF('GoodChoiceFlowers.com OrderForm'!M128="","",'GoodChoiceFlowers.com OrderForm'!M128)</f>
        <v/>
      </c>
      <c r="S96" s="12" t="str">
        <f>IF('GoodChoiceFlowers.com OrderForm'!C128="","",'GoodChoiceFlowers.com OrderForm'!N128)</f>
        <v/>
      </c>
      <c r="T96" s="12" t="str">
        <f t="shared" si="3"/>
        <v/>
      </c>
      <c r="U96" s="12" t="str">
        <f>IF('GoodChoiceFlowers.com OrderForm'!C128="","",'GoodChoiceFlowers.com OrderForm'!N128+'GoodChoiceFlowers.com OrderForm'!O128)</f>
        <v/>
      </c>
      <c r="V96" s="15" t="str">
        <f>IF('GoodChoiceFlowers.com OrderForm'!D128="","","101")</f>
        <v/>
      </c>
      <c r="W96" s="12" t="str">
        <f t="shared" si="4"/>
        <v/>
      </c>
      <c r="X96" s="12" t="str">
        <f>IF('GoodChoiceFlowers.com OrderForm'!C128="","",'GoodChoiceFlowers.com OrderForm'!S128)</f>
        <v/>
      </c>
      <c r="Y96" s="12" t="str">
        <f>IF('GoodChoiceFlowers.com OrderForm'!C128="","","0")</f>
        <v/>
      </c>
      <c r="Z96" s="12" t="str">
        <f>IF('GoodChoiceFlowers.com OrderForm'!C128="","",'GoodChoiceFlowers.com OrderForm'!R128)</f>
        <v/>
      </c>
      <c r="AA96" s="12" t="str">
        <f>IF('GoodChoiceFlowers.com OrderForm'!C128="","",'GoodChoiceFlowers.com OrderForm'!T128)</f>
        <v/>
      </c>
      <c r="AC96" s="22" t="str">
        <f>IF('GoodChoiceFlowers.com OrderForm'!W128="","",'GoodChoiceFlowers.com OrderForm'!W128)</f>
        <v/>
      </c>
      <c r="AD96" s="21" t="str">
        <f>IF('GoodChoiceFlowers.com OrderForm'!U128="","",'GoodChoiceFlowers.com OrderForm'!U128)</f>
        <v/>
      </c>
      <c r="AE96" t="str">
        <f>IF('GoodChoiceFlowers.com OrderForm'!D128="","","5")</f>
        <v/>
      </c>
      <c r="AF96" t="str">
        <f>IF('GoodChoiceFlowers.com OrderForm'!D128="","","CC")</f>
        <v/>
      </c>
      <c r="AG96"/>
      <c r="AH96" t="str">
        <f>IF('GoodChoiceFlowers.com OrderForm'!L128="","",'GoodChoiceFlowers.com OrderForm'!L128)</f>
        <v/>
      </c>
      <c r="AI96" s="11" t="str">
        <f t="shared" si="5"/>
        <v/>
      </c>
      <c r="AJ96" s="11"/>
      <c r="AK96" s="11" t="str">
        <f>IF('GoodChoiceFlowers.com OrderForm'!$B$19="","",'GoodChoiceFlowers.com OrderForm'!$B$19)</f>
        <v xml:space="preserve"> </v>
      </c>
      <c r="AL96" s="11" t="str">
        <f>IF('GoodChoiceFlowers.com OrderForm'!$B$10="","",'GoodChoiceFlowers.com OrderForm'!$B$10)</f>
        <v/>
      </c>
      <c r="AM96" t="str">
        <f>IF('GoodChoiceFlowers.com OrderForm'!J128="","",'GoodChoiceFlowers.com OrderForm'!J128)</f>
        <v/>
      </c>
      <c r="AN96" t="str">
        <f>IF('GoodChoiceFlowers.com OrderForm'!B128="","",'GoodChoiceFlowers.com OrderForm'!B128)</f>
        <v/>
      </c>
      <c r="AO96" s="11">
        <f>'GoodChoiceFlowers.com OrderForm'!$B$20</f>
        <v>0</v>
      </c>
      <c r="AP96" s="11">
        <f>'GoodChoiceFlowers.com OrderForm'!$B$21</f>
        <v>0</v>
      </c>
      <c r="AQ96" s="11" t="str">
        <f>'GoodChoiceFlowers.com OrderForm'!$B$22</f>
        <v>goodchoiceflowers.com</v>
      </c>
      <c r="AR96" s="11">
        <f>'GoodChoiceFlowers.com OrderForm'!$B$18</f>
        <v>0</v>
      </c>
      <c r="AS96">
        <f>'GoodChoiceFlowers.com OrderForm'!X128</f>
        <v>0</v>
      </c>
      <c r="AT96" s="2">
        <f>'GoodChoiceFlowers.com OrderForm'!A128</f>
        <v>0</v>
      </c>
    </row>
    <row r="97" spans="1:46" x14ac:dyDescent="0.2">
      <c r="A97" s="11" t="str">
        <f>IF('GoodChoiceFlowers.com OrderForm'!A129="","",'GoodChoiceFlowers.com OrderForm'!A129)</f>
        <v/>
      </c>
      <c r="B97" s="11" t="str">
        <f>IF('GoodChoiceFlowers.com OrderForm'!$B$9="","",'GoodChoiceFlowers.com OrderForm'!$B$9)</f>
        <v/>
      </c>
      <c r="C97" s="11" t="str">
        <f>IF('GoodChoiceFlowers.com OrderForm'!$B$11="","",'GoodChoiceFlowers.com OrderForm'!$B$11)</f>
        <v/>
      </c>
      <c r="D97" s="11" t="str">
        <f>IF('GoodChoiceFlowers.com OrderForm'!$B$12="","",'GoodChoiceFlowers.com OrderForm'!$B$12)</f>
        <v/>
      </c>
      <c r="E97" s="11" t="str">
        <f>IF('GoodChoiceFlowers.com OrderForm'!$B$13="","",'GoodChoiceFlowers.com OrderForm'!$B$13)</f>
        <v/>
      </c>
      <c r="F97" s="11" t="str">
        <f>IF('GoodChoiceFlowers.com OrderForm'!$B$14="","",'GoodChoiceFlowers.com OrderForm'!$B$14)</f>
        <v/>
      </c>
      <c r="G97" s="11" t="str">
        <f>IF('GoodChoiceFlowers.com OrderForm'!$B$15="","",'GoodChoiceFlowers.com OrderForm'!$B$15)</f>
        <v/>
      </c>
      <c r="H97" s="11" t="str">
        <f>IF('GoodChoiceFlowers.com OrderForm'!$B$16="","",'GoodChoiceFlowers.com OrderForm'!$B$16)</f>
        <v/>
      </c>
      <c r="I97" s="11" t="str">
        <f>IF('GoodChoiceFlowers.com OrderForm'!$B$17="","",'GoodChoiceFlowers.com OrderForm'!$B$17)</f>
        <v/>
      </c>
      <c r="J97" s="22" t="str">
        <f>IF('GoodChoiceFlowers.com OrderForm'!C129="","",'GoodChoiceFlowers.com OrderForm'!C129)</f>
        <v/>
      </c>
      <c r="K97" s="11" t="str">
        <f>IF('GoodChoiceFlowers.com OrderForm'!I129="","",'GoodChoiceFlowers.com OrderForm'!I129)</f>
        <v/>
      </c>
      <c r="L97" s="22" t="str">
        <f>IF('GoodChoiceFlowers.com OrderForm'!D129="","",IF('GoodChoiceFlowers.com OrderForm'!B129="",'GoodChoiceFlowers.com OrderForm'!D129,"COMPANY:" &amp; 'GoodChoiceFlowers.com OrderForm'!B129 &amp; ", " &amp; 'GoodChoiceFlowers.com OrderForm'!D129))</f>
        <v/>
      </c>
      <c r="M97" s="22" t="str">
        <f>IF('GoodChoiceFlowers.com OrderForm'!F129="","",'GoodChoiceFlowers.com OrderForm'!F129)</f>
        <v/>
      </c>
      <c r="N97" s="22" t="str">
        <f>IF('GoodChoiceFlowers.com OrderForm'!G129="","",'GoodChoiceFlowers.com OrderForm'!G129)</f>
        <v/>
      </c>
      <c r="O97" s="22" t="str">
        <f>IF('GoodChoiceFlowers.com OrderForm'!E129="","",'GoodChoiceFlowers.com OrderForm'!E129)</f>
        <v/>
      </c>
      <c r="P97" s="22" t="str">
        <f>IF('GoodChoiceFlowers.com OrderForm'!H129="","",'GoodChoiceFlowers.com OrderForm'!H129)</f>
        <v/>
      </c>
      <c r="Q97" s="22" t="str">
        <f>IF('GoodChoiceFlowers.com OrderForm'!K129="","",'GoodChoiceFlowers.com OrderForm'!K129)</f>
        <v/>
      </c>
      <c r="R97" s="23" t="str">
        <f>IF('GoodChoiceFlowers.com OrderForm'!M129="","",'GoodChoiceFlowers.com OrderForm'!M129)</f>
        <v/>
      </c>
      <c r="S97" s="12" t="str">
        <f>IF('GoodChoiceFlowers.com OrderForm'!C129="","",'GoodChoiceFlowers.com OrderForm'!N129)</f>
        <v/>
      </c>
      <c r="T97" s="12" t="str">
        <f t="shared" si="3"/>
        <v/>
      </c>
      <c r="U97" s="12" t="str">
        <f>IF('GoodChoiceFlowers.com OrderForm'!C129="","",'GoodChoiceFlowers.com OrderForm'!N129+'GoodChoiceFlowers.com OrderForm'!O129)</f>
        <v/>
      </c>
      <c r="V97" s="15" t="str">
        <f>IF('GoodChoiceFlowers.com OrderForm'!D129="","","101")</f>
        <v/>
      </c>
      <c r="W97" s="12" t="str">
        <f t="shared" si="4"/>
        <v/>
      </c>
      <c r="X97" s="12" t="str">
        <f>IF('GoodChoiceFlowers.com OrderForm'!C129="","",'GoodChoiceFlowers.com OrderForm'!S129)</f>
        <v/>
      </c>
      <c r="Y97" s="12" t="str">
        <f>IF('GoodChoiceFlowers.com OrderForm'!C129="","","0")</f>
        <v/>
      </c>
      <c r="Z97" s="12" t="str">
        <f>IF('GoodChoiceFlowers.com OrderForm'!C129="","",'GoodChoiceFlowers.com OrderForm'!R129)</f>
        <v/>
      </c>
      <c r="AA97" s="12" t="str">
        <f>IF('GoodChoiceFlowers.com OrderForm'!C129="","",'GoodChoiceFlowers.com OrderForm'!T129)</f>
        <v/>
      </c>
      <c r="AC97" s="22" t="str">
        <f>IF('GoodChoiceFlowers.com OrderForm'!W129="","",'GoodChoiceFlowers.com OrderForm'!W129)</f>
        <v/>
      </c>
      <c r="AD97" s="21" t="str">
        <f>IF('GoodChoiceFlowers.com OrderForm'!U129="","",'GoodChoiceFlowers.com OrderForm'!U129)</f>
        <v/>
      </c>
      <c r="AE97" t="str">
        <f>IF('GoodChoiceFlowers.com OrderForm'!D129="","","5")</f>
        <v/>
      </c>
      <c r="AF97" t="str">
        <f>IF('GoodChoiceFlowers.com OrderForm'!D129="","","CC")</f>
        <v/>
      </c>
      <c r="AG97"/>
      <c r="AH97" t="str">
        <f>IF('GoodChoiceFlowers.com OrderForm'!L129="","",'GoodChoiceFlowers.com OrderForm'!L129)</f>
        <v/>
      </c>
      <c r="AI97" s="11" t="str">
        <f t="shared" si="5"/>
        <v/>
      </c>
      <c r="AJ97" s="11"/>
      <c r="AK97" s="11" t="str">
        <f>IF('GoodChoiceFlowers.com OrderForm'!$B$19="","",'GoodChoiceFlowers.com OrderForm'!$B$19)</f>
        <v xml:space="preserve"> </v>
      </c>
      <c r="AL97" s="11" t="str">
        <f>IF('GoodChoiceFlowers.com OrderForm'!$B$10="","",'GoodChoiceFlowers.com OrderForm'!$B$10)</f>
        <v/>
      </c>
      <c r="AM97" t="str">
        <f>IF('GoodChoiceFlowers.com OrderForm'!J129="","",'GoodChoiceFlowers.com OrderForm'!J129)</f>
        <v/>
      </c>
      <c r="AN97" t="str">
        <f>IF('GoodChoiceFlowers.com OrderForm'!B129="","",'GoodChoiceFlowers.com OrderForm'!B129)</f>
        <v/>
      </c>
      <c r="AO97" s="11">
        <f>'GoodChoiceFlowers.com OrderForm'!$B$20</f>
        <v>0</v>
      </c>
      <c r="AP97" s="11">
        <f>'GoodChoiceFlowers.com OrderForm'!$B$21</f>
        <v>0</v>
      </c>
      <c r="AQ97" s="11" t="str">
        <f>'GoodChoiceFlowers.com OrderForm'!$B$22</f>
        <v>goodchoiceflowers.com</v>
      </c>
      <c r="AR97" s="11">
        <f>'GoodChoiceFlowers.com OrderForm'!$B$18</f>
        <v>0</v>
      </c>
      <c r="AS97">
        <f>'GoodChoiceFlowers.com OrderForm'!X129</f>
        <v>0</v>
      </c>
      <c r="AT97" s="2">
        <f>'GoodChoiceFlowers.com OrderForm'!A129</f>
        <v>0</v>
      </c>
    </row>
    <row r="98" spans="1:46" x14ac:dyDescent="0.2">
      <c r="A98" s="11" t="str">
        <f>IF('GoodChoiceFlowers.com OrderForm'!A130="","",'GoodChoiceFlowers.com OrderForm'!A130)</f>
        <v/>
      </c>
      <c r="B98" s="11" t="str">
        <f>IF('GoodChoiceFlowers.com OrderForm'!$B$9="","",'GoodChoiceFlowers.com OrderForm'!$B$9)</f>
        <v/>
      </c>
      <c r="C98" s="11" t="str">
        <f>IF('GoodChoiceFlowers.com OrderForm'!$B$11="","",'GoodChoiceFlowers.com OrderForm'!$B$11)</f>
        <v/>
      </c>
      <c r="D98" s="11" t="str">
        <f>IF('GoodChoiceFlowers.com OrderForm'!$B$12="","",'GoodChoiceFlowers.com OrderForm'!$B$12)</f>
        <v/>
      </c>
      <c r="E98" s="11" t="str">
        <f>IF('GoodChoiceFlowers.com OrderForm'!$B$13="","",'GoodChoiceFlowers.com OrderForm'!$B$13)</f>
        <v/>
      </c>
      <c r="F98" s="11" t="str">
        <f>IF('GoodChoiceFlowers.com OrderForm'!$B$14="","",'GoodChoiceFlowers.com OrderForm'!$B$14)</f>
        <v/>
      </c>
      <c r="G98" s="11" t="str">
        <f>IF('GoodChoiceFlowers.com OrderForm'!$B$15="","",'GoodChoiceFlowers.com OrderForm'!$B$15)</f>
        <v/>
      </c>
      <c r="H98" s="11" t="str">
        <f>IF('GoodChoiceFlowers.com OrderForm'!$B$16="","",'GoodChoiceFlowers.com OrderForm'!$B$16)</f>
        <v/>
      </c>
      <c r="I98" s="11" t="str">
        <f>IF('GoodChoiceFlowers.com OrderForm'!$B$17="","",'GoodChoiceFlowers.com OrderForm'!$B$17)</f>
        <v/>
      </c>
      <c r="J98" s="22" t="str">
        <f>IF('GoodChoiceFlowers.com OrderForm'!C130="","",'GoodChoiceFlowers.com OrderForm'!C130)</f>
        <v/>
      </c>
      <c r="K98" s="11" t="str">
        <f>IF('GoodChoiceFlowers.com OrderForm'!I130="","",'GoodChoiceFlowers.com OrderForm'!I130)</f>
        <v/>
      </c>
      <c r="L98" s="22" t="str">
        <f>IF('GoodChoiceFlowers.com OrderForm'!D130="","",IF('GoodChoiceFlowers.com OrderForm'!B130="",'GoodChoiceFlowers.com OrderForm'!D130,"COMPANY:" &amp; 'GoodChoiceFlowers.com OrderForm'!B130 &amp; ", " &amp; 'GoodChoiceFlowers.com OrderForm'!D130))</f>
        <v/>
      </c>
      <c r="M98" s="22" t="str">
        <f>IF('GoodChoiceFlowers.com OrderForm'!F130="","",'GoodChoiceFlowers.com OrderForm'!F130)</f>
        <v/>
      </c>
      <c r="N98" s="22" t="str">
        <f>IF('GoodChoiceFlowers.com OrderForm'!G130="","",'GoodChoiceFlowers.com OrderForm'!G130)</f>
        <v/>
      </c>
      <c r="O98" s="22" t="str">
        <f>IF('GoodChoiceFlowers.com OrderForm'!E130="","",'GoodChoiceFlowers.com OrderForm'!E130)</f>
        <v/>
      </c>
      <c r="P98" s="22" t="str">
        <f>IF('GoodChoiceFlowers.com OrderForm'!H130="","",'GoodChoiceFlowers.com OrderForm'!H130)</f>
        <v/>
      </c>
      <c r="Q98" s="22" t="str">
        <f>IF('GoodChoiceFlowers.com OrderForm'!K130="","",'GoodChoiceFlowers.com OrderForm'!K130)</f>
        <v/>
      </c>
      <c r="R98" s="23" t="str">
        <f>IF('GoodChoiceFlowers.com OrderForm'!M130="","",'GoodChoiceFlowers.com OrderForm'!M130)</f>
        <v/>
      </c>
      <c r="S98" s="12" t="str">
        <f>IF('GoodChoiceFlowers.com OrderForm'!C130="","",'GoodChoiceFlowers.com OrderForm'!N130)</f>
        <v/>
      </c>
      <c r="T98" s="12" t="str">
        <f t="shared" si="3"/>
        <v/>
      </c>
      <c r="U98" s="12" t="str">
        <f>IF('GoodChoiceFlowers.com OrderForm'!C130="","",'GoodChoiceFlowers.com OrderForm'!N130+'GoodChoiceFlowers.com OrderForm'!O130)</f>
        <v/>
      </c>
      <c r="V98" s="15" t="str">
        <f>IF('GoodChoiceFlowers.com OrderForm'!D130="","","101")</f>
        <v/>
      </c>
      <c r="W98" s="12" t="str">
        <f t="shared" si="4"/>
        <v/>
      </c>
      <c r="X98" s="12" t="str">
        <f>IF('GoodChoiceFlowers.com OrderForm'!C130="","",'GoodChoiceFlowers.com OrderForm'!S130)</f>
        <v/>
      </c>
      <c r="Y98" s="12" t="str">
        <f>IF('GoodChoiceFlowers.com OrderForm'!C130="","","0")</f>
        <v/>
      </c>
      <c r="Z98" s="12" t="str">
        <f>IF('GoodChoiceFlowers.com OrderForm'!C130="","",'GoodChoiceFlowers.com OrderForm'!R130)</f>
        <v/>
      </c>
      <c r="AA98" s="12" t="str">
        <f>IF('GoodChoiceFlowers.com OrderForm'!C130="","",'GoodChoiceFlowers.com OrderForm'!T130)</f>
        <v/>
      </c>
      <c r="AC98" s="22" t="str">
        <f>IF('GoodChoiceFlowers.com OrderForm'!W130="","",'GoodChoiceFlowers.com OrderForm'!W130)</f>
        <v/>
      </c>
      <c r="AD98" s="21" t="str">
        <f>IF('GoodChoiceFlowers.com OrderForm'!U130="","",'GoodChoiceFlowers.com OrderForm'!U130)</f>
        <v/>
      </c>
      <c r="AE98" t="str">
        <f>IF('GoodChoiceFlowers.com OrderForm'!D130="","","5")</f>
        <v/>
      </c>
      <c r="AF98" t="str">
        <f>IF('GoodChoiceFlowers.com OrderForm'!D130="","","CC")</f>
        <v/>
      </c>
      <c r="AG98"/>
      <c r="AH98" t="str">
        <f>IF('GoodChoiceFlowers.com OrderForm'!L130="","",'GoodChoiceFlowers.com OrderForm'!L130)</f>
        <v/>
      </c>
      <c r="AI98" s="11" t="str">
        <f t="shared" si="5"/>
        <v/>
      </c>
      <c r="AJ98" s="11"/>
      <c r="AK98" s="11" t="str">
        <f>IF('GoodChoiceFlowers.com OrderForm'!$B$19="","",'GoodChoiceFlowers.com OrderForm'!$B$19)</f>
        <v xml:space="preserve"> </v>
      </c>
      <c r="AL98" s="11" t="str">
        <f>IF('GoodChoiceFlowers.com OrderForm'!$B$10="","",'GoodChoiceFlowers.com OrderForm'!$B$10)</f>
        <v/>
      </c>
      <c r="AM98" t="str">
        <f>IF('GoodChoiceFlowers.com OrderForm'!J130="","",'GoodChoiceFlowers.com OrderForm'!J130)</f>
        <v/>
      </c>
      <c r="AN98" t="str">
        <f>IF('GoodChoiceFlowers.com OrderForm'!B130="","",'GoodChoiceFlowers.com OrderForm'!B130)</f>
        <v/>
      </c>
      <c r="AO98" s="11">
        <f>'GoodChoiceFlowers.com OrderForm'!$B$20</f>
        <v>0</v>
      </c>
      <c r="AP98" s="11">
        <f>'GoodChoiceFlowers.com OrderForm'!$B$21</f>
        <v>0</v>
      </c>
      <c r="AQ98" s="11" t="str">
        <f>'GoodChoiceFlowers.com OrderForm'!$B$22</f>
        <v>goodchoiceflowers.com</v>
      </c>
      <c r="AR98" s="11">
        <f>'GoodChoiceFlowers.com OrderForm'!$B$18</f>
        <v>0</v>
      </c>
      <c r="AS98">
        <f>'GoodChoiceFlowers.com OrderForm'!X130</f>
        <v>0</v>
      </c>
      <c r="AT98" s="2">
        <f>'GoodChoiceFlowers.com OrderForm'!A130</f>
        <v>0</v>
      </c>
    </row>
    <row r="99" spans="1:46" x14ac:dyDescent="0.2">
      <c r="A99" s="11" t="str">
        <f>IF('GoodChoiceFlowers.com OrderForm'!A131="","",'GoodChoiceFlowers.com OrderForm'!A131)</f>
        <v/>
      </c>
      <c r="B99" s="11" t="str">
        <f>IF('GoodChoiceFlowers.com OrderForm'!$B$9="","",'GoodChoiceFlowers.com OrderForm'!$B$9)</f>
        <v/>
      </c>
      <c r="C99" s="11" t="str">
        <f>IF('GoodChoiceFlowers.com OrderForm'!$B$11="","",'GoodChoiceFlowers.com OrderForm'!$B$11)</f>
        <v/>
      </c>
      <c r="D99" s="11" t="str">
        <f>IF('GoodChoiceFlowers.com OrderForm'!$B$12="","",'GoodChoiceFlowers.com OrderForm'!$B$12)</f>
        <v/>
      </c>
      <c r="E99" s="11" t="str">
        <f>IF('GoodChoiceFlowers.com OrderForm'!$B$13="","",'GoodChoiceFlowers.com OrderForm'!$B$13)</f>
        <v/>
      </c>
      <c r="F99" s="11" t="str">
        <f>IF('GoodChoiceFlowers.com OrderForm'!$B$14="","",'GoodChoiceFlowers.com OrderForm'!$B$14)</f>
        <v/>
      </c>
      <c r="G99" s="11" t="str">
        <f>IF('GoodChoiceFlowers.com OrderForm'!$B$15="","",'GoodChoiceFlowers.com OrderForm'!$B$15)</f>
        <v/>
      </c>
      <c r="H99" s="11" t="str">
        <f>IF('GoodChoiceFlowers.com OrderForm'!$B$16="","",'GoodChoiceFlowers.com OrderForm'!$B$16)</f>
        <v/>
      </c>
      <c r="I99" s="11" t="str">
        <f>IF('GoodChoiceFlowers.com OrderForm'!$B$17="","",'GoodChoiceFlowers.com OrderForm'!$B$17)</f>
        <v/>
      </c>
      <c r="J99" s="22" t="str">
        <f>IF('GoodChoiceFlowers.com OrderForm'!C131="","",'GoodChoiceFlowers.com OrderForm'!C131)</f>
        <v/>
      </c>
      <c r="K99" s="11" t="str">
        <f>IF('GoodChoiceFlowers.com OrderForm'!I131="","",'GoodChoiceFlowers.com OrderForm'!I131)</f>
        <v/>
      </c>
      <c r="L99" s="22" t="str">
        <f>IF('GoodChoiceFlowers.com OrderForm'!D131="","",IF('GoodChoiceFlowers.com OrderForm'!B131="",'GoodChoiceFlowers.com OrderForm'!D131,"COMPANY:" &amp; 'GoodChoiceFlowers.com OrderForm'!B131 &amp; ", " &amp; 'GoodChoiceFlowers.com OrderForm'!D131))</f>
        <v/>
      </c>
      <c r="M99" s="22" t="str">
        <f>IF('GoodChoiceFlowers.com OrderForm'!F131="","",'GoodChoiceFlowers.com OrderForm'!F131)</f>
        <v/>
      </c>
      <c r="N99" s="22" t="str">
        <f>IF('GoodChoiceFlowers.com OrderForm'!G131="","",'GoodChoiceFlowers.com OrderForm'!G131)</f>
        <v/>
      </c>
      <c r="O99" s="22" t="str">
        <f>IF('GoodChoiceFlowers.com OrderForm'!E131="","",'GoodChoiceFlowers.com OrderForm'!E131)</f>
        <v/>
      </c>
      <c r="P99" s="22" t="str">
        <f>IF('GoodChoiceFlowers.com OrderForm'!H131="","",'GoodChoiceFlowers.com OrderForm'!H131)</f>
        <v/>
      </c>
      <c r="Q99" s="22" t="str">
        <f>IF('GoodChoiceFlowers.com OrderForm'!K131="","",'GoodChoiceFlowers.com OrderForm'!K131)</f>
        <v/>
      </c>
      <c r="R99" s="23" t="str">
        <f>IF('GoodChoiceFlowers.com OrderForm'!M131="","",'GoodChoiceFlowers.com OrderForm'!M131)</f>
        <v/>
      </c>
      <c r="S99" s="12" t="str">
        <f>IF('GoodChoiceFlowers.com OrderForm'!C131="","",'GoodChoiceFlowers.com OrderForm'!N131)</f>
        <v/>
      </c>
      <c r="T99" s="12" t="str">
        <f t="shared" si="3"/>
        <v/>
      </c>
      <c r="U99" s="12" t="str">
        <f>IF('GoodChoiceFlowers.com OrderForm'!C131="","",'GoodChoiceFlowers.com OrderForm'!N131+'GoodChoiceFlowers.com OrderForm'!O131)</f>
        <v/>
      </c>
      <c r="V99" s="15" t="str">
        <f>IF('GoodChoiceFlowers.com OrderForm'!D131="","","101")</f>
        <v/>
      </c>
      <c r="W99" s="12" t="str">
        <f t="shared" si="4"/>
        <v/>
      </c>
      <c r="X99" s="12" t="str">
        <f>IF('GoodChoiceFlowers.com OrderForm'!C131="","",'GoodChoiceFlowers.com OrderForm'!S131)</f>
        <v/>
      </c>
      <c r="Y99" s="12" t="str">
        <f>IF('GoodChoiceFlowers.com OrderForm'!C131="","","0")</f>
        <v/>
      </c>
      <c r="Z99" s="12" t="str">
        <f>IF('GoodChoiceFlowers.com OrderForm'!C131="","",'GoodChoiceFlowers.com OrderForm'!R131)</f>
        <v/>
      </c>
      <c r="AA99" s="12" t="str">
        <f>IF('GoodChoiceFlowers.com OrderForm'!C131="","",'GoodChoiceFlowers.com OrderForm'!T131)</f>
        <v/>
      </c>
      <c r="AC99" s="22" t="str">
        <f>IF('GoodChoiceFlowers.com OrderForm'!W131="","",'GoodChoiceFlowers.com OrderForm'!W131)</f>
        <v/>
      </c>
      <c r="AD99" s="21" t="str">
        <f>IF('GoodChoiceFlowers.com OrderForm'!U131="","",'GoodChoiceFlowers.com OrderForm'!U131)</f>
        <v/>
      </c>
      <c r="AE99" t="str">
        <f>IF('GoodChoiceFlowers.com OrderForm'!D131="","","5")</f>
        <v/>
      </c>
      <c r="AF99" t="str">
        <f>IF('GoodChoiceFlowers.com OrderForm'!D131="","","CC")</f>
        <v/>
      </c>
      <c r="AG99"/>
      <c r="AH99" t="str">
        <f>IF('GoodChoiceFlowers.com OrderForm'!L131="","",'GoodChoiceFlowers.com OrderForm'!L131)</f>
        <v/>
      </c>
      <c r="AI99" s="11" t="str">
        <f t="shared" si="5"/>
        <v/>
      </c>
      <c r="AJ99" s="11"/>
      <c r="AK99" s="11" t="str">
        <f>IF('GoodChoiceFlowers.com OrderForm'!$B$19="","",'GoodChoiceFlowers.com OrderForm'!$B$19)</f>
        <v xml:space="preserve"> </v>
      </c>
      <c r="AL99" s="11" t="str">
        <f>IF('GoodChoiceFlowers.com OrderForm'!$B$10="","",'GoodChoiceFlowers.com OrderForm'!$B$10)</f>
        <v/>
      </c>
      <c r="AM99" t="str">
        <f>IF('GoodChoiceFlowers.com OrderForm'!J131="","",'GoodChoiceFlowers.com OrderForm'!J131)</f>
        <v/>
      </c>
      <c r="AN99" t="str">
        <f>IF('GoodChoiceFlowers.com OrderForm'!B131="","",'GoodChoiceFlowers.com OrderForm'!B131)</f>
        <v/>
      </c>
      <c r="AO99" s="11">
        <f>'GoodChoiceFlowers.com OrderForm'!$B$20</f>
        <v>0</v>
      </c>
      <c r="AP99" s="11">
        <f>'GoodChoiceFlowers.com OrderForm'!$B$21</f>
        <v>0</v>
      </c>
      <c r="AQ99" s="11" t="str">
        <f>'GoodChoiceFlowers.com OrderForm'!$B$22</f>
        <v>goodchoiceflowers.com</v>
      </c>
      <c r="AR99" s="11">
        <f>'GoodChoiceFlowers.com OrderForm'!$B$18</f>
        <v>0</v>
      </c>
      <c r="AS99">
        <f>'GoodChoiceFlowers.com OrderForm'!X131</f>
        <v>0</v>
      </c>
      <c r="AT99" s="2">
        <f>'GoodChoiceFlowers.com OrderForm'!A131</f>
        <v>0</v>
      </c>
    </row>
    <row r="100" spans="1:46" x14ac:dyDescent="0.2">
      <c r="A100" s="11" t="str">
        <f>IF('GoodChoiceFlowers.com OrderForm'!A132="","",'GoodChoiceFlowers.com OrderForm'!A132)</f>
        <v/>
      </c>
      <c r="B100" s="11" t="str">
        <f>IF('GoodChoiceFlowers.com OrderForm'!$B$9="","",'GoodChoiceFlowers.com OrderForm'!$B$9)</f>
        <v/>
      </c>
      <c r="C100" s="11" t="str">
        <f>IF('GoodChoiceFlowers.com OrderForm'!$B$11="","",'GoodChoiceFlowers.com OrderForm'!$B$11)</f>
        <v/>
      </c>
      <c r="D100" s="11" t="str">
        <f>IF('GoodChoiceFlowers.com OrderForm'!$B$12="","",'GoodChoiceFlowers.com OrderForm'!$B$12)</f>
        <v/>
      </c>
      <c r="E100" s="11" t="str">
        <f>IF('GoodChoiceFlowers.com OrderForm'!$B$13="","",'GoodChoiceFlowers.com OrderForm'!$B$13)</f>
        <v/>
      </c>
      <c r="F100" s="11" t="str">
        <f>IF('GoodChoiceFlowers.com OrderForm'!$B$14="","",'GoodChoiceFlowers.com OrderForm'!$B$14)</f>
        <v/>
      </c>
      <c r="G100" s="11" t="str">
        <f>IF('GoodChoiceFlowers.com OrderForm'!$B$15="","",'GoodChoiceFlowers.com OrderForm'!$B$15)</f>
        <v/>
      </c>
      <c r="H100" s="11" t="str">
        <f>IF('GoodChoiceFlowers.com OrderForm'!$B$16="","",'GoodChoiceFlowers.com OrderForm'!$B$16)</f>
        <v/>
      </c>
      <c r="I100" s="11" t="str">
        <f>IF('GoodChoiceFlowers.com OrderForm'!$B$17="","",'GoodChoiceFlowers.com OrderForm'!$B$17)</f>
        <v/>
      </c>
      <c r="J100" s="22" t="str">
        <f>IF('GoodChoiceFlowers.com OrderForm'!C132="","",'GoodChoiceFlowers.com OrderForm'!C132)</f>
        <v/>
      </c>
      <c r="K100" s="11" t="str">
        <f>IF('GoodChoiceFlowers.com OrderForm'!I132="","",'GoodChoiceFlowers.com OrderForm'!I132)</f>
        <v/>
      </c>
      <c r="L100" s="22" t="str">
        <f>IF('GoodChoiceFlowers.com OrderForm'!D132="","",IF('GoodChoiceFlowers.com OrderForm'!B132="",'GoodChoiceFlowers.com OrderForm'!D132,"COMPANY:" &amp; 'GoodChoiceFlowers.com OrderForm'!B132 &amp; ", " &amp; 'GoodChoiceFlowers.com OrderForm'!D132))</f>
        <v/>
      </c>
      <c r="M100" s="22" t="str">
        <f>IF('GoodChoiceFlowers.com OrderForm'!F132="","",'GoodChoiceFlowers.com OrderForm'!F132)</f>
        <v/>
      </c>
      <c r="N100" s="22" t="str">
        <f>IF('GoodChoiceFlowers.com OrderForm'!G132="","",'GoodChoiceFlowers.com OrderForm'!G132)</f>
        <v/>
      </c>
      <c r="O100" s="22" t="str">
        <f>IF('GoodChoiceFlowers.com OrderForm'!E132="","",'GoodChoiceFlowers.com OrderForm'!E132)</f>
        <v/>
      </c>
      <c r="P100" s="22" t="str">
        <f>IF('GoodChoiceFlowers.com OrderForm'!H132="","",'GoodChoiceFlowers.com OrderForm'!H132)</f>
        <v/>
      </c>
      <c r="Q100" s="22" t="str">
        <f>IF('GoodChoiceFlowers.com OrderForm'!K132="","",'GoodChoiceFlowers.com OrderForm'!K132)</f>
        <v/>
      </c>
      <c r="R100" s="23" t="str">
        <f>IF('GoodChoiceFlowers.com OrderForm'!M132="","",'GoodChoiceFlowers.com OrderForm'!M132)</f>
        <v/>
      </c>
      <c r="S100" s="12" t="str">
        <f>IF('GoodChoiceFlowers.com OrderForm'!C132="","",'GoodChoiceFlowers.com OrderForm'!N132)</f>
        <v/>
      </c>
      <c r="T100" s="12" t="str">
        <f t="shared" si="3"/>
        <v/>
      </c>
      <c r="U100" s="12" t="str">
        <f>IF('GoodChoiceFlowers.com OrderForm'!C132="","",'GoodChoiceFlowers.com OrderForm'!N132+'GoodChoiceFlowers.com OrderForm'!O132)</f>
        <v/>
      </c>
      <c r="V100" s="15" t="str">
        <f>IF('GoodChoiceFlowers.com OrderForm'!D132="","","101")</f>
        <v/>
      </c>
      <c r="W100" s="12" t="str">
        <f t="shared" si="4"/>
        <v/>
      </c>
      <c r="X100" s="12" t="str">
        <f>IF('GoodChoiceFlowers.com OrderForm'!C132="","",'GoodChoiceFlowers.com OrderForm'!S132)</f>
        <v/>
      </c>
      <c r="Y100" s="12" t="str">
        <f>IF('GoodChoiceFlowers.com OrderForm'!C132="","","0")</f>
        <v/>
      </c>
      <c r="Z100" s="12" t="str">
        <f>IF('GoodChoiceFlowers.com OrderForm'!C132="","",'GoodChoiceFlowers.com OrderForm'!R132)</f>
        <v/>
      </c>
      <c r="AA100" s="12" t="str">
        <f>IF('GoodChoiceFlowers.com OrderForm'!C132="","",'GoodChoiceFlowers.com OrderForm'!T132)</f>
        <v/>
      </c>
      <c r="AC100" s="22" t="str">
        <f>IF('GoodChoiceFlowers.com OrderForm'!W132="","",'GoodChoiceFlowers.com OrderForm'!W132)</f>
        <v/>
      </c>
      <c r="AD100" s="21" t="str">
        <f>IF('GoodChoiceFlowers.com OrderForm'!U132="","",'GoodChoiceFlowers.com OrderForm'!U132)</f>
        <v/>
      </c>
      <c r="AE100" t="str">
        <f>IF('GoodChoiceFlowers.com OrderForm'!D132="","","5")</f>
        <v/>
      </c>
      <c r="AF100" t="str">
        <f>IF('GoodChoiceFlowers.com OrderForm'!D132="","","CC")</f>
        <v/>
      </c>
      <c r="AG100"/>
      <c r="AH100" t="str">
        <f>IF('GoodChoiceFlowers.com OrderForm'!L132="","",'GoodChoiceFlowers.com OrderForm'!L132)</f>
        <v/>
      </c>
      <c r="AI100" s="11" t="str">
        <f t="shared" si="5"/>
        <v/>
      </c>
      <c r="AJ100" s="11"/>
      <c r="AK100" s="11" t="str">
        <f>IF('GoodChoiceFlowers.com OrderForm'!$B$19="","",'GoodChoiceFlowers.com OrderForm'!$B$19)</f>
        <v xml:space="preserve"> </v>
      </c>
      <c r="AL100" s="11" t="str">
        <f>IF('GoodChoiceFlowers.com OrderForm'!$B$10="","",'GoodChoiceFlowers.com OrderForm'!$B$10)</f>
        <v/>
      </c>
      <c r="AM100" t="str">
        <f>IF('GoodChoiceFlowers.com OrderForm'!J132="","",'GoodChoiceFlowers.com OrderForm'!J132)</f>
        <v/>
      </c>
      <c r="AN100" t="str">
        <f>IF('GoodChoiceFlowers.com OrderForm'!B132="","",'GoodChoiceFlowers.com OrderForm'!B132)</f>
        <v/>
      </c>
      <c r="AO100" s="11">
        <f>'GoodChoiceFlowers.com OrderForm'!$B$20</f>
        <v>0</v>
      </c>
      <c r="AP100" s="11">
        <f>'GoodChoiceFlowers.com OrderForm'!$B$21</f>
        <v>0</v>
      </c>
      <c r="AQ100" s="11" t="str">
        <f>'GoodChoiceFlowers.com OrderForm'!$B$22</f>
        <v>goodchoiceflowers.com</v>
      </c>
      <c r="AR100" s="11">
        <f>'GoodChoiceFlowers.com OrderForm'!$B$18</f>
        <v>0</v>
      </c>
      <c r="AS100">
        <f>'GoodChoiceFlowers.com OrderForm'!X132</f>
        <v>0</v>
      </c>
      <c r="AT100" s="2">
        <f>'GoodChoiceFlowers.com OrderForm'!A132</f>
        <v>0</v>
      </c>
    </row>
  </sheetData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GoodChoiceFlowers.com OrderForm</vt:lpstr>
      <vt:lpstr>INSTRUCTIONS</vt:lpstr>
      <vt:lpstr>CSV for import</vt:lpstr>
      <vt:lpstr>countrylist</vt:lpstr>
      <vt:lpstr>countrylist1</vt:lpstr>
      <vt:lpstr>countrylist2</vt:lpstr>
      <vt:lpstr>Instructions</vt:lpstr>
      <vt:lpstr>test1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Shkolnik</dc:creator>
  <cp:lastModifiedBy>DP</cp:lastModifiedBy>
  <cp:lastPrinted>2011-11-15T16:57:49Z</cp:lastPrinted>
  <dcterms:created xsi:type="dcterms:W3CDTF">2007-11-30T20:12:40Z</dcterms:created>
  <dcterms:modified xsi:type="dcterms:W3CDTF">2023-06-06T19:03:55Z</dcterms:modified>
</cp:coreProperties>
</file>